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9600"/>
  </bookViews>
  <sheets>
    <sheet name="01经济" sheetId="1" r:id="rId1"/>
    <sheet name="03工管" sheetId="5" r:id="rId2"/>
    <sheet name="04金融" sheetId="6" r:id="rId3"/>
    <sheet name="05会计" sheetId="7" r:id="rId4"/>
  </sheets>
  <definedNames>
    <definedName name="_xlnm._FilterDatabase" localSheetId="0" hidden="1">'01经济'!$A$1:$I$44</definedName>
    <definedName name="_xlnm._FilterDatabase" localSheetId="1" hidden="1">'03工管'!$A$1:$I$34</definedName>
    <definedName name="_xlnm._FilterDatabase" localSheetId="2" hidden="1">'04金融'!$A$1:$I$79</definedName>
    <definedName name="_xlnm._FilterDatabase" localSheetId="3" hidden="1">'05会计'!$A$1:$I$45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7" l="1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2" i="7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2" i="6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2" i="5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A2" i="6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A2" i="5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2" i="1"/>
</calcChain>
</file>

<file path=xl/sharedStrings.xml><?xml version="1.0" encoding="utf-8"?>
<sst xmlns="http://schemas.openxmlformats.org/spreadsheetml/2006/main" count="634" uniqueCount="409">
  <si>
    <t>201611030314</t>
  </si>
  <si>
    <t>梁溢文</t>
  </si>
  <si>
    <t>201711030320</t>
  </si>
  <si>
    <t>杜文煊</t>
  </si>
  <si>
    <t>201811030301</t>
  </si>
  <si>
    <t>周祎扬</t>
  </si>
  <si>
    <t>201811030302</t>
  </si>
  <si>
    <t>宁庚妙</t>
  </si>
  <si>
    <t>201811030303</t>
  </si>
  <si>
    <t>凤之羽</t>
  </si>
  <si>
    <t>201811030304</t>
  </si>
  <si>
    <t>凌芷婷</t>
  </si>
  <si>
    <t>201811030306</t>
  </si>
  <si>
    <t>李龙迪</t>
  </si>
  <si>
    <t>201811030307</t>
  </si>
  <si>
    <t>熊百川</t>
  </si>
  <si>
    <t>201811030308</t>
  </si>
  <si>
    <t>陈柳君</t>
  </si>
  <si>
    <t>201811030309</t>
  </si>
  <si>
    <t>张月</t>
  </si>
  <si>
    <t>201811030310</t>
  </si>
  <si>
    <t>郑洁</t>
  </si>
  <si>
    <t>201811030312</t>
  </si>
  <si>
    <t>钟皓</t>
  </si>
  <si>
    <t>201811030314</t>
  </si>
  <si>
    <t>蓝翎</t>
  </si>
  <si>
    <t>201811030315</t>
  </si>
  <si>
    <t>夏浩原</t>
  </si>
  <si>
    <t>201811030316</t>
  </si>
  <si>
    <t>秦贵杭</t>
  </si>
  <si>
    <t>201811030317</t>
  </si>
  <si>
    <t>陈茗柯</t>
  </si>
  <si>
    <t>201811030318</t>
  </si>
  <si>
    <t>刘琪</t>
  </si>
  <si>
    <t>201811030319</t>
  </si>
  <si>
    <t>吴姝童</t>
  </si>
  <si>
    <t>201811030320</t>
  </si>
  <si>
    <t>何瑾</t>
  </si>
  <si>
    <t>201811030322</t>
  </si>
  <si>
    <t>许馨笛</t>
  </si>
  <si>
    <t>201811030323</t>
  </si>
  <si>
    <t>张煜珩</t>
  </si>
  <si>
    <t>201811030324</t>
  </si>
  <si>
    <t>曹浩然</t>
  </si>
  <si>
    <t>201811030327</t>
  </si>
  <si>
    <t>田雨桐</t>
  </si>
  <si>
    <t>201811030328</t>
  </si>
  <si>
    <t>赖欣儿</t>
  </si>
  <si>
    <t>201811030329</t>
  </si>
  <si>
    <t>李晓珍</t>
  </si>
  <si>
    <t>201811030330</t>
  </si>
  <si>
    <t>张宏璐</t>
  </si>
  <si>
    <t>201811030331</t>
  </si>
  <si>
    <t>黄小杰</t>
  </si>
  <si>
    <t>201811030332</t>
  </si>
  <si>
    <t>阎湘宁</t>
  </si>
  <si>
    <t>201811030333</t>
  </si>
  <si>
    <t>郭霁萱</t>
  </si>
  <si>
    <t>201811030335</t>
  </si>
  <si>
    <t>黄鹂鸣</t>
  </si>
  <si>
    <t>201811030336</t>
  </si>
  <si>
    <t>全程</t>
  </si>
  <si>
    <t>201811030337</t>
  </si>
  <si>
    <t>汤旸</t>
  </si>
  <si>
    <t>201811030339</t>
  </si>
  <si>
    <t>侯嘉雯</t>
  </si>
  <si>
    <t>03工商管理</t>
    <phoneticPr fontId="1" type="noConversion"/>
  </si>
  <si>
    <t>201811030325</t>
  </si>
  <si>
    <t>王禹宁</t>
  </si>
  <si>
    <t>201811030501</t>
  </si>
  <si>
    <t>周嘉茗</t>
  </si>
  <si>
    <t>201811030502</t>
  </si>
  <si>
    <t>谭欣</t>
  </si>
  <si>
    <t>201811030503</t>
  </si>
  <si>
    <t>车文欣</t>
  </si>
  <si>
    <t>201811030505</t>
  </si>
  <si>
    <t>陈思羽</t>
  </si>
  <si>
    <t>201811030506</t>
  </si>
  <si>
    <t>黄靖雅</t>
  </si>
  <si>
    <t>201811030507</t>
  </si>
  <si>
    <t>郑惠文</t>
  </si>
  <si>
    <t>201811030508</t>
  </si>
  <si>
    <t>刘源</t>
  </si>
  <si>
    <t>201811030510</t>
  </si>
  <si>
    <t>史慧一</t>
  </si>
  <si>
    <t>201811030512</t>
  </si>
  <si>
    <t>胡正明</t>
  </si>
  <si>
    <t>201811030513</t>
  </si>
  <si>
    <t>戴汶秀</t>
  </si>
  <si>
    <t>201811030514</t>
  </si>
  <si>
    <t>谭文彬</t>
  </si>
  <si>
    <t>201811030515</t>
  </si>
  <si>
    <t>刘若男</t>
  </si>
  <si>
    <t>201811030516</t>
  </si>
  <si>
    <t>张志欣</t>
  </si>
  <si>
    <t>201811030517</t>
  </si>
  <si>
    <t>刘立行</t>
  </si>
  <si>
    <t>201811030518</t>
  </si>
  <si>
    <t>雷雨嘉</t>
  </si>
  <si>
    <t>201811030519</t>
  </si>
  <si>
    <t>焦俊淘</t>
  </si>
  <si>
    <t>201811030520</t>
  </si>
  <si>
    <t>尹慧琪</t>
  </si>
  <si>
    <t>201811030521</t>
  </si>
  <si>
    <t>贺诗然</t>
  </si>
  <si>
    <t>201811030522</t>
  </si>
  <si>
    <t>李丹</t>
  </si>
  <si>
    <t>201811030524</t>
  </si>
  <si>
    <t>谢颖</t>
  </si>
  <si>
    <t>201811030525</t>
  </si>
  <si>
    <t>杨沁</t>
  </si>
  <si>
    <t>201811030527</t>
  </si>
  <si>
    <t>李珂鑫</t>
  </si>
  <si>
    <t>201811030528</t>
  </si>
  <si>
    <t>麦琪</t>
  </si>
  <si>
    <t>201811030529</t>
  </si>
  <si>
    <t>段舒琪</t>
  </si>
  <si>
    <t>201811030530</t>
  </si>
  <si>
    <t>王雯柯</t>
  </si>
  <si>
    <t>201811030532</t>
  </si>
  <si>
    <t>叶文静</t>
  </si>
  <si>
    <t>201811030533</t>
  </si>
  <si>
    <t>黄珏</t>
  </si>
  <si>
    <t>201811030534</t>
  </si>
  <si>
    <t>冒雅言</t>
  </si>
  <si>
    <t>201811030537</t>
  </si>
  <si>
    <t>刘行</t>
  </si>
  <si>
    <t>201811030538</t>
  </si>
  <si>
    <t>王雪茹</t>
  </si>
  <si>
    <t>201811030539</t>
  </si>
  <si>
    <t>王天蕴</t>
  </si>
  <si>
    <t>201811030540</t>
  </si>
  <si>
    <t>吴昱萱</t>
  </si>
  <si>
    <t>201811030541</t>
  </si>
  <si>
    <t>曾煜</t>
  </si>
  <si>
    <t>201811030542</t>
  </si>
  <si>
    <t>陈婷</t>
  </si>
  <si>
    <t>201811030543</t>
  </si>
  <si>
    <t>陈希珏</t>
  </si>
  <si>
    <t>05会计学</t>
    <phoneticPr fontId="1" type="noConversion"/>
  </si>
  <si>
    <t>201811030546</t>
  </si>
  <si>
    <t>郑淇元</t>
  </si>
  <si>
    <t>201811030547</t>
  </si>
  <si>
    <t>佘丽娟</t>
  </si>
  <si>
    <t>201811030548</t>
  </si>
  <si>
    <t>王雨荷</t>
  </si>
  <si>
    <t>201811030549</t>
  </si>
  <si>
    <t>吴宸韬</t>
  </si>
  <si>
    <t>201811030550</t>
  </si>
  <si>
    <t>庞施宇</t>
  </si>
  <si>
    <t>201811030551</t>
  </si>
  <si>
    <t>孙树楠</t>
  </si>
  <si>
    <t>201811030552</t>
  </si>
  <si>
    <t>龐羽珊</t>
  </si>
  <si>
    <t>201811150103</t>
  </si>
  <si>
    <t>阳强琳</t>
  </si>
  <si>
    <t>201611030423</t>
  </si>
  <si>
    <t>刘琦麟</t>
  </si>
  <si>
    <t>201611030450</t>
  </si>
  <si>
    <t>赖彦君</t>
  </si>
  <si>
    <t>201711030413</t>
  </si>
  <si>
    <t>林汐</t>
  </si>
  <si>
    <t>201711030451</t>
  </si>
  <si>
    <t>黄思洁</t>
  </si>
  <si>
    <t>201711030457</t>
  </si>
  <si>
    <t>瞿莹</t>
  </si>
  <si>
    <t>201711030469</t>
  </si>
  <si>
    <t>马馨宁</t>
  </si>
  <si>
    <t>201711061131</t>
  </si>
  <si>
    <t>李寒蒙</t>
  </si>
  <si>
    <t>201711080226</t>
  </si>
  <si>
    <t>黄安怡</t>
  </si>
  <si>
    <t>201711100163</t>
  </si>
  <si>
    <t>马泽祺</t>
  </si>
  <si>
    <t>201711140241</t>
  </si>
  <si>
    <t>周炳语</t>
  </si>
  <si>
    <t>201811030326</t>
  </si>
  <si>
    <t>刘璇</t>
  </si>
  <si>
    <t>201811030401</t>
  </si>
  <si>
    <t>黄湘斌</t>
  </si>
  <si>
    <t>201811030402</t>
  </si>
  <si>
    <t>唐思云</t>
  </si>
  <si>
    <t>201811030403</t>
  </si>
  <si>
    <t>苏杭</t>
  </si>
  <si>
    <t>201811030404</t>
  </si>
  <si>
    <t>张瑛恺</t>
  </si>
  <si>
    <t>201811030405</t>
  </si>
  <si>
    <t>伊利</t>
  </si>
  <si>
    <t>201811030406</t>
  </si>
  <si>
    <t>邱怀迪</t>
  </si>
  <si>
    <t>201811030407</t>
  </si>
  <si>
    <t>刘瑞秋</t>
  </si>
  <si>
    <t>201811030408</t>
  </si>
  <si>
    <t>沈桔同</t>
  </si>
  <si>
    <t>201811030409</t>
  </si>
  <si>
    <t>李梓硕</t>
  </si>
  <si>
    <t>201811030410</t>
  </si>
  <si>
    <t>周立</t>
  </si>
  <si>
    <t>201811030411</t>
  </si>
  <si>
    <t>谢馨瑶</t>
  </si>
  <si>
    <t>201811030412</t>
  </si>
  <si>
    <t>肖心鸿</t>
  </si>
  <si>
    <t>201811030413</t>
  </si>
  <si>
    <t>余晴晨</t>
  </si>
  <si>
    <t>201811030414</t>
  </si>
  <si>
    <t>宋星雨</t>
  </si>
  <si>
    <t>201811030415</t>
  </si>
  <si>
    <t>李明蔚</t>
  </si>
  <si>
    <t>201811030416</t>
  </si>
  <si>
    <t>亓婧宇</t>
  </si>
  <si>
    <t>201811030417</t>
  </si>
  <si>
    <t>胡晓月</t>
  </si>
  <si>
    <t>201811030418</t>
  </si>
  <si>
    <t>岳丽英</t>
  </si>
  <si>
    <t>201811030419</t>
  </si>
  <si>
    <t>刘水清</t>
  </si>
  <si>
    <t>201811030420</t>
  </si>
  <si>
    <t>赵娅彤</t>
  </si>
  <si>
    <t>201811030422</t>
  </si>
  <si>
    <t>赵亦玮</t>
  </si>
  <si>
    <t>201811030423</t>
  </si>
  <si>
    <t>白晋楠</t>
  </si>
  <si>
    <t>201811030424</t>
  </si>
  <si>
    <t>韩博阳</t>
  </si>
  <si>
    <t>201811030425</t>
  </si>
  <si>
    <t>李艺华</t>
  </si>
  <si>
    <t>201811030426</t>
  </si>
  <si>
    <t>吴谱乐</t>
  </si>
  <si>
    <t>201811030427</t>
  </si>
  <si>
    <t>唐灏</t>
  </si>
  <si>
    <t>201811030428</t>
  </si>
  <si>
    <t>李燕</t>
  </si>
  <si>
    <t>201811030429</t>
  </si>
  <si>
    <t>201811030430</t>
  </si>
  <si>
    <t>刘威</t>
  </si>
  <si>
    <t>201811030431</t>
  </si>
  <si>
    <t>肖锟泓</t>
  </si>
  <si>
    <t>201811030432</t>
  </si>
  <si>
    <t>王华钰</t>
  </si>
  <si>
    <t>201811030434</t>
  </si>
  <si>
    <t>黄梦霖</t>
  </si>
  <si>
    <t>201811030435</t>
  </si>
  <si>
    <t>冯舰</t>
  </si>
  <si>
    <t>201811030436</t>
  </si>
  <si>
    <t>王芷若</t>
  </si>
  <si>
    <t>201811030437</t>
  </si>
  <si>
    <t>张瑞婷</t>
  </si>
  <si>
    <t>201811030438</t>
  </si>
  <si>
    <t>蔡子龙</t>
  </si>
  <si>
    <t>201811030439</t>
  </si>
  <si>
    <t>汤璐依</t>
  </si>
  <si>
    <t>201811030440</t>
  </si>
  <si>
    <t>张力宁</t>
  </si>
  <si>
    <t>201811030441</t>
  </si>
  <si>
    <t>郝雨欣</t>
  </si>
  <si>
    <t>201811030442</t>
  </si>
  <si>
    <t>贾明川</t>
  </si>
  <si>
    <t>201811030444</t>
  </si>
  <si>
    <t>昌韬</t>
  </si>
  <si>
    <t>201811030446</t>
  </si>
  <si>
    <t>宣贺文</t>
  </si>
  <si>
    <t>201811030447</t>
  </si>
  <si>
    <t>董子琦</t>
  </si>
  <si>
    <t>201811030448</t>
  </si>
  <si>
    <t>李鱼洋</t>
  </si>
  <si>
    <t>201811030449</t>
  </si>
  <si>
    <t>佟思威</t>
  </si>
  <si>
    <t>201811030450</t>
  </si>
  <si>
    <t>寿梓宜</t>
  </si>
  <si>
    <t>201811030451</t>
  </si>
  <si>
    <t>傅淳泽</t>
  </si>
  <si>
    <t>201811030452</t>
  </si>
  <si>
    <t>肖锦岚</t>
  </si>
  <si>
    <t>201811030453</t>
  </si>
  <si>
    <t>刘明睿</t>
  </si>
  <si>
    <t>201811030454</t>
  </si>
  <si>
    <t>林星月</t>
  </si>
  <si>
    <t>201811030455</t>
  </si>
  <si>
    <t>张灏然</t>
  </si>
  <si>
    <t>201811030456</t>
  </si>
  <si>
    <t>李鑫燕</t>
  </si>
  <si>
    <t>201811030458</t>
  </si>
  <si>
    <t>齐晏汝</t>
  </si>
  <si>
    <t>201811030459</t>
  </si>
  <si>
    <t>俄美合</t>
  </si>
  <si>
    <t>201811030460</t>
  </si>
  <si>
    <t>罗战</t>
  </si>
  <si>
    <t>201811030461</t>
  </si>
  <si>
    <t>须佳雨</t>
  </si>
  <si>
    <t>201811030463</t>
  </si>
  <si>
    <t>黄艺蕾</t>
  </si>
  <si>
    <t>201811030464</t>
  </si>
  <si>
    <t>吴优</t>
  </si>
  <si>
    <t>201811030465</t>
  </si>
  <si>
    <t>胡芬</t>
  </si>
  <si>
    <t>201811030466</t>
  </si>
  <si>
    <t>唐戴罕玘</t>
  </si>
  <si>
    <t>201811041129</t>
  </si>
  <si>
    <t>向常乐怡</t>
  </si>
  <si>
    <t>201811150140</t>
  </si>
  <si>
    <t>杨卓林</t>
  </si>
  <si>
    <t>201811150171</t>
  </si>
  <si>
    <t>边悦</t>
  </si>
  <si>
    <t>201811180136</t>
  </si>
  <si>
    <t>张茵</t>
  </si>
  <si>
    <t>201811200115</t>
  </si>
  <si>
    <t>李欣怿</t>
  </si>
  <si>
    <t>201811260118</t>
  </si>
  <si>
    <t>刘一然</t>
  </si>
  <si>
    <t>201811260218</t>
  </si>
  <si>
    <t>孔祥奕</t>
  </si>
  <si>
    <t>04金融学</t>
    <phoneticPr fontId="1" type="noConversion"/>
  </si>
  <si>
    <t>201611030141</t>
  </si>
  <si>
    <t>郑洁瑞</t>
  </si>
  <si>
    <t>201711030104</t>
  </si>
  <si>
    <t>陈玥印</t>
  </si>
  <si>
    <t>201711150120</t>
  </si>
  <si>
    <t>郝晨宇</t>
  </si>
  <si>
    <t>201711200136</t>
  </si>
  <si>
    <t>刘思涵</t>
  </si>
  <si>
    <t>201711940418</t>
  </si>
  <si>
    <t>陈冰清</t>
  </si>
  <si>
    <t>201811030101</t>
  </si>
  <si>
    <t>马晓君</t>
  </si>
  <si>
    <t>201811030102</t>
  </si>
  <si>
    <t>韦宇诗</t>
  </si>
  <si>
    <t>201811030104</t>
  </si>
  <si>
    <t>李民泽</t>
  </si>
  <si>
    <t>201811030105</t>
  </si>
  <si>
    <t>李翊萱</t>
  </si>
  <si>
    <t>201811030106</t>
  </si>
  <si>
    <t>郭京达</t>
  </si>
  <si>
    <t>201811030107</t>
  </si>
  <si>
    <t>许朋朋</t>
  </si>
  <si>
    <t>201811030108</t>
  </si>
  <si>
    <t>李奕冲</t>
  </si>
  <si>
    <t>201811030109</t>
  </si>
  <si>
    <t>王佩琪</t>
  </si>
  <si>
    <t>201811030111</t>
  </si>
  <si>
    <t>陈德涵</t>
  </si>
  <si>
    <t>201811030112</t>
  </si>
  <si>
    <t>王梓凡</t>
  </si>
  <si>
    <t>201811030113</t>
  </si>
  <si>
    <t>李文路</t>
  </si>
  <si>
    <t>201811030114</t>
  </si>
  <si>
    <t>阮梦舴</t>
  </si>
  <si>
    <t>201811030115</t>
  </si>
  <si>
    <t>崔至柔</t>
  </si>
  <si>
    <t>201811030116</t>
  </si>
  <si>
    <t>张晶琪</t>
  </si>
  <si>
    <t>201811030117</t>
  </si>
  <si>
    <t>吴铁龙</t>
  </si>
  <si>
    <t>201811030118</t>
  </si>
  <si>
    <t>金灵</t>
  </si>
  <si>
    <t>201811030119</t>
  </si>
  <si>
    <t>张思域</t>
  </si>
  <si>
    <t>201811030120</t>
  </si>
  <si>
    <t>高成越</t>
  </si>
  <si>
    <t>201811030122</t>
  </si>
  <si>
    <t>李尤杨</t>
  </si>
  <si>
    <t>201811030123</t>
  </si>
  <si>
    <t>陈晨</t>
  </si>
  <si>
    <t>201811030124</t>
  </si>
  <si>
    <t>伏璐</t>
  </si>
  <si>
    <t>201811030125</t>
  </si>
  <si>
    <t>张雪奕</t>
  </si>
  <si>
    <t>201811030126</t>
  </si>
  <si>
    <t>戴铭玉</t>
  </si>
  <si>
    <t>201811030127</t>
  </si>
  <si>
    <t>韩伊伽</t>
  </si>
  <si>
    <t>201811030129</t>
  </si>
  <si>
    <t>程蕴可</t>
  </si>
  <si>
    <t>201811030130</t>
  </si>
  <si>
    <t>张纳川</t>
  </si>
  <si>
    <t>201811030132</t>
  </si>
  <si>
    <t>陈星伊</t>
  </si>
  <si>
    <t>201811030133</t>
  </si>
  <si>
    <t>陈晨潞</t>
  </si>
  <si>
    <t>201811030134</t>
  </si>
  <si>
    <t>梅千帆</t>
  </si>
  <si>
    <t>201811030135</t>
  </si>
  <si>
    <t>杨承益</t>
  </si>
  <si>
    <t>201811030136</t>
  </si>
  <si>
    <t>王羽霏</t>
  </si>
  <si>
    <t>201811030137</t>
  </si>
  <si>
    <t>张心雷</t>
  </si>
  <si>
    <t>201811030138</t>
  </si>
  <si>
    <t>刘紫彤</t>
  </si>
  <si>
    <t>201811030139</t>
  </si>
  <si>
    <t>唐子林</t>
  </si>
  <si>
    <t>201811030140</t>
  </si>
  <si>
    <t>章淑婷</t>
  </si>
  <si>
    <t>201811030141</t>
  </si>
  <si>
    <t>解嘉祺</t>
  </si>
  <si>
    <t>201811940417</t>
  </si>
  <si>
    <t>宋历恩</t>
  </si>
  <si>
    <t>201811940419</t>
  </si>
  <si>
    <t>王涵琪</t>
  </si>
  <si>
    <t>01经济学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</si>
  <si>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</si>
  <si>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</si>
  <si>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</si>
  <si>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序号</t>
    <phoneticPr fontId="1" type="noConversion"/>
  </si>
  <si>
    <t>社会实践与志愿服务</t>
    <phoneticPr fontId="1" type="noConversion"/>
  </si>
  <si>
    <t>科研训练与创新创业</t>
    <phoneticPr fontId="1" type="noConversion"/>
  </si>
  <si>
    <t>认定总分</t>
    <phoneticPr fontId="1" type="noConversion"/>
  </si>
  <si>
    <t>小学期
（第一次）</t>
    <phoneticPr fontId="1" type="noConversion"/>
  </si>
  <si>
    <t>小学期
（第二次）</t>
    <phoneticPr fontId="1" type="noConversion"/>
  </si>
  <si>
    <r>
      <rPr>
        <b/>
        <sz val="14"/>
        <color rgb="FFFF0000"/>
        <rFont val="等线"/>
        <family val="3"/>
        <charset val="134"/>
        <scheme val="minor"/>
      </rPr>
      <t>说明：</t>
    </r>
    <r>
      <rPr>
        <sz val="11"/>
        <color theme="1"/>
        <rFont val="等线"/>
        <family val="3"/>
        <charset val="134"/>
        <scheme val="minor"/>
      </rPr>
      <t xml:space="preserve">
教学计划中，</t>
    </r>
    <r>
      <rPr>
        <b/>
        <sz val="11"/>
        <color theme="1"/>
        <rFont val="等线"/>
        <family val="3"/>
        <charset val="134"/>
        <scheme val="minor"/>
      </rPr>
      <t>社会实践与志愿服务</t>
    </r>
    <r>
      <rPr>
        <sz val="11"/>
        <color theme="1"/>
        <rFont val="等线"/>
        <family val="3"/>
        <charset val="134"/>
        <scheme val="minor"/>
      </rPr>
      <t>和</t>
    </r>
    <r>
      <rPr>
        <b/>
        <sz val="11"/>
        <color theme="1"/>
        <rFont val="等线"/>
        <family val="3"/>
        <charset val="134"/>
        <scheme val="minor"/>
      </rPr>
      <t>科研训练与创新创业</t>
    </r>
    <r>
      <rPr>
        <sz val="11"/>
        <color theme="1"/>
        <rFont val="等线"/>
        <family val="3"/>
        <charset val="134"/>
        <scheme val="minor"/>
      </rPr>
      <t>2学分认定有2种方式：
1、小学期1学分+社会实践与志愿服务1学分；
2、小学期1学分+科研训练与创新创业1学分。
（小学期为必修，须参加两个年度方能认证1学分）
因疫情特殊性，此次认定中，如小学期不足1学分，但社会实践与志愿服务、科研训练与创新创业均达到要求者，也予以认定，此条仅适用于2018级。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</si>
</sst>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49" fontId="0" fillId="0" borderId="10" xfId="0" applyNumberFormat="1" applyBorder="1">
      <alignment vertical="center"/>
    </xf>
    <xf numFmtId="0" fontId="6" fillId="2" borderId="1" xfId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</cellXfs>
  <cellStyles count="2">
    <cellStyle name="20% - 着色 1" xfId="1" builtinId="30"/>
    <cellStyle name="常规" xfId="0" builtinId="0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workbookViewId="0">
      <pane ySplit="1" topLeftCell="A2" activePane="bottomLeft" state="frozen"/>
      <selection pane="bottomLeft" activeCell="M34" sqref="M34"/>
    </sheetView>
  </sheetViews>
  <sheetFormatPr defaultRowHeight="14.25" x14ac:dyDescent="0.2"/>
  <cols>
    <col min="1" max="1" width="4.75" style="4" customWidth="1"/>
    <col min="2" max="2" width="14.5" hidden="1" customWidth="1"/>
    <col min="4" max="4" width="13.5" style="1" customWidth="1"/>
    <col min="5" max="5" width="11.5" customWidth="1"/>
    <col min="6" max="6" width="12.5" customWidth="1"/>
    <col min="7" max="7" width="11.5" customWidth="1"/>
    <col min="8" max="8" width="13" customWidth="1"/>
    <col min="9" max="9" width="11.25" style="4" customWidth="1"/>
    <col min="17" max="17" width="11.125" customWidth="1"/>
  </cols>
  <sheetData>
    <row r="1" spans="1:17" s="5" customFormat="1" ht="32.25" thickBot="1" x14ac:dyDescent="0.25">
      <c r="A1" s="9" t="s">
        <v>402</v>
      </c>
      <c r="B1" s="9" t="s">
        <v>399</v>
      </c>
      <c r="C1" s="9" t="s">
        <v>400</v>
      </c>
      <c r="D1" s="9" t="s">
        <v>401</v>
      </c>
      <c r="E1" s="9" t="s">
        <v>403</v>
      </c>
      <c r="F1" s="9" t="s">
        <v>404</v>
      </c>
      <c r="G1" s="9" t="s">
        <v>406</v>
      </c>
      <c r="H1" s="9" t="s">
        <v>407</v>
      </c>
      <c r="I1" s="9" t="s">
        <v>405</v>
      </c>
    </row>
    <row r="2" spans="1:17" x14ac:dyDescent="0.2">
      <c r="A2" s="6">
        <f>ROW()-1</f>
        <v>1</v>
      </c>
      <c r="B2" s="7" t="s">
        <v>312</v>
      </c>
      <c r="C2" s="7" t="s">
        <v>313</v>
      </c>
      <c r="D2" s="8" t="s">
        <v>398</v>
      </c>
      <c r="E2" s="7"/>
      <c r="F2" s="7"/>
      <c r="G2" s="7"/>
      <c r="H2" s="7">
        <v>1</v>
      </c>
      <c r="I2" s="6" t="str">
        <f>IF(OR(E2+F2&gt;1,AND(E2+F2+G2+H2&gt;2,G2+H2=2)),2,"无法认定")</f>
        <v>无法认定</v>
      </c>
      <c r="L2" s="10" t="s">
        <v>408</v>
      </c>
      <c r="M2" s="11"/>
      <c r="N2" s="11"/>
      <c r="O2" s="11"/>
      <c r="P2" s="11"/>
      <c r="Q2" s="12"/>
    </row>
    <row r="3" spans="1:17" x14ac:dyDescent="0.2">
      <c r="A3" s="6">
        <f t="shared" ref="A3:A44" si="0">ROW()-1</f>
        <v>2</v>
      </c>
      <c r="B3" s="2" t="s">
        <v>314</v>
      </c>
      <c r="C3" s="2" t="s">
        <v>315</v>
      </c>
      <c r="D3" s="3" t="s">
        <v>398</v>
      </c>
      <c r="E3" s="2"/>
      <c r="F3" s="2"/>
      <c r="G3" s="2"/>
      <c r="H3" s="2"/>
      <c r="I3" s="6" t="str">
        <f t="shared" ref="I3:I44" si="1">IF(OR(E3+F3&gt;1,AND(E3+F3+G3+H3&gt;2,G3+H3=2)),2,"无法认定")</f>
        <v>无法认定</v>
      </c>
      <c r="L3" s="13"/>
      <c r="M3" s="14"/>
      <c r="N3" s="14"/>
      <c r="O3" s="14"/>
      <c r="P3" s="14"/>
      <c r="Q3" s="15"/>
    </row>
    <row r="4" spans="1:17" x14ac:dyDescent="0.2">
      <c r="A4" s="6">
        <f t="shared" si="0"/>
        <v>3</v>
      </c>
      <c r="B4" s="2" t="s">
        <v>316</v>
      </c>
      <c r="C4" s="2" t="s">
        <v>317</v>
      </c>
      <c r="D4" s="3" t="s">
        <v>398</v>
      </c>
      <c r="E4" s="2"/>
      <c r="F4" s="2">
        <v>1</v>
      </c>
      <c r="G4" s="2">
        <v>1</v>
      </c>
      <c r="H4" s="2">
        <v>1</v>
      </c>
      <c r="I4" s="6">
        <f t="shared" si="1"/>
        <v>2</v>
      </c>
      <c r="L4" s="13"/>
      <c r="M4" s="14"/>
      <c r="N4" s="14"/>
      <c r="O4" s="14"/>
      <c r="P4" s="14"/>
      <c r="Q4" s="15"/>
    </row>
    <row r="5" spans="1:17" x14ac:dyDescent="0.2">
      <c r="A5" s="6">
        <f t="shared" si="0"/>
        <v>4</v>
      </c>
      <c r="B5" s="2" t="s">
        <v>318</v>
      </c>
      <c r="C5" s="2" t="s">
        <v>319</v>
      </c>
      <c r="D5" s="3" t="s">
        <v>398</v>
      </c>
      <c r="E5" s="2">
        <v>2</v>
      </c>
      <c r="F5" s="2"/>
      <c r="G5" s="2">
        <v>1</v>
      </c>
      <c r="H5" s="2">
        <v>1</v>
      </c>
      <c r="I5" s="6">
        <f t="shared" si="1"/>
        <v>2</v>
      </c>
      <c r="L5" s="13"/>
      <c r="M5" s="14"/>
      <c r="N5" s="14"/>
      <c r="O5" s="14"/>
      <c r="P5" s="14"/>
      <c r="Q5" s="15"/>
    </row>
    <row r="6" spans="1:17" x14ac:dyDescent="0.2">
      <c r="A6" s="6">
        <f t="shared" si="0"/>
        <v>5</v>
      </c>
      <c r="B6" s="2" t="s">
        <v>320</v>
      </c>
      <c r="C6" s="2" t="s">
        <v>321</v>
      </c>
      <c r="D6" s="3" t="s">
        <v>398</v>
      </c>
      <c r="E6" s="2"/>
      <c r="F6" s="2"/>
      <c r="G6" s="2"/>
      <c r="H6" s="2">
        <v>1</v>
      </c>
      <c r="I6" s="6" t="str">
        <f t="shared" si="1"/>
        <v>无法认定</v>
      </c>
      <c r="L6" s="13"/>
      <c r="M6" s="14"/>
      <c r="N6" s="14"/>
      <c r="O6" s="14"/>
      <c r="P6" s="14"/>
      <c r="Q6" s="15"/>
    </row>
    <row r="7" spans="1:17" x14ac:dyDescent="0.2">
      <c r="A7" s="6">
        <f t="shared" si="0"/>
        <v>6</v>
      </c>
      <c r="B7" s="2" t="s">
        <v>322</v>
      </c>
      <c r="C7" s="2" t="s">
        <v>323</v>
      </c>
      <c r="D7" s="3" t="s">
        <v>398</v>
      </c>
      <c r="E7" s="2">
        <v>2</v>
      </c>
      <c r="F7" s="2">
        <v>1</v>
      </c>
      <c r="G7" s="2">
        <v>1</v>
      </c>
      <c r="H7" s="2">
        <v>1</v>
      </c>
      <c r="I7" s="6">
        <f t="shared" si="1"/>
        <v>2</v>
      </c>
      <c r="L7" s="13"/>
      <c r="M7" s="14"/>
      <c r="N7" s="14"/>
      <c r="O7" s="14"/>
      <c r="P7" s="14"/>
      <c r="Q7" s="15"/>
    </row>
    <row r="8" spans="1:17" x14ac:dyDescent="0.2">
      <c r="A8" s="6">
        <f t="shared" si="0"/>
        <v>7</v>
      </c>
      <c r="B8" s="2" t="s">
        <v>324</v>
      </c>
      <c r="C8" s="2" t="s">
        <v>325</v>
      </c>
      <c r="D8" s="3" t="s">
        <v>398</v>
      </c>
      <c r="E8" s="2">
        <v>2</v>
      </c>
      <c r="F8" s="2"/>
      <c r="G8" s="2">
        <v>1</v>
      </c>
      <c r="H8" s="2">
        <v>1</v>
      </c>
      <c r="I8" s="6">
        <f t="shared" si="1"/>
        <v>2</v>
      </c>
      <c r="L8" s="13"/>
      <c r="M8" s="14"/>
      <c r="N8" s="14"/>
      <c r="O8" s="14"/>
      <c r="P8" s="14"/>
      <c r="Q8" s="15"/>
    </row>
    <row r="9" spans="1:17" x14ac:dyDescent="0.2">
      <c r="A9" s="6">
        <f t="shared" si="0"/>
        <v>8</v>
      </c>
      <c r="B9" s="2" t="s">
        <v>326</v>
      </c>
      <c r="C9" s="2" t="s">
        <v>327</v>
      </c>
      <c r="D9" s="3" t="s">
        <v>398</v>
      </c>
      <c r="E9" s="2">
        <v>2</v>
      </c>
      <c r="F9" s="2"/>
      <c r="G9" s="2">
        <v>1</v>
      </c>
      <c r="H9" s="2">
        <v>1</v>
      </c>
      <c r="I9" s="6">
        <f t="shared" si="1"/>
        <v>2</v>
      </c>
      <c r="L9" s="13"/>
      <c r="M9" s="14"/>
      <c r="N9" s="14"/>
      <c r="O9" s="14"/>
      <c r="P9" s="14"/>
      <c r="Q9" s="15"/>
    </row>
    <row r="10" spans="1:17" x14ac:dyDescent="0.2">
      <c r="A10" s="6">
        <f t="shared" si="0"/>
        <v>9</v>
      </c>
      <c r="B10" s="2" t="s">
        <v>328</v>
      </c>
      <c r="C10" s="2" t="s">
        <v>329</v>
      </c>
      <c r="D10" s="3" t="s">
        <v>398</v>
      </c>
      <c r="E10" s="2"/>
      <c r="F10" s="2">
        <v>1</v>
      </c>
      <c r="G10" s="2">
        <v>1</v>
      </c>
      <c r="H10" s="2"/>
      <c r="I10" s="6" t="str">
        <f t="shared" si="1"/>
        <v>无法认定</v>
      </c>
      <c r="L10" s="13"/>
      <c r="M10" s="14"/>
      <c r="N10" s="14"/>
      <c r="O10" s="14"/>
      <c r="P10" s="14"/>
      <c r="Q10" s="15"/>
    </row>
    <row r="11" spans="1:17" ht="15" thickBot="1" x14ac:dyDescent="0.25">
      <c r="A11" s="6">
        <f t="shared" si="0"/>
        <v>10</v>
      </c>
      <c r="B11" s="2" t="s">
        <v>330</v>
      </c>
      <c r="C11" s="2" t="s">
        <v>331</v>
      </c>
      <c r="D11" s="3" t="s">
        <v>398</v>
      </c>
      <c r="E11" s="2"/>
      <c r="F11" s="2">
        <v>1</v>
      </c>
      <c r="G11" s="2">
        <v>1</v>
      </c>
      <c r="H11" s="2">
        <v>1</v>
      </c>
      <c r="I11" s="6">
        <f t="shared" si="1"/>
        <v>2</v>
      </c>
      <c r="L11" s="16"/>
      <c r="M11" s="17"/>
      <c r="N11" s="17"/>
      <c r="O11" s="17"/>
      <c r="P11" s="17"/>
      <c r="Q11" s="18"/>
    </row>
    <row r="12" spans="1:17" x14ac:dyDescent="0.2">
      <c r="A12" s="6">
        <f t="shared" si="0"/>
        <v>11</v>
      </c>
      <c r="B12" s="2" t="s">
        <v>332</v>
      </c>
      <c r="C12" s="2" t="s">
        <v>333</v>
      </c>
      <c r="D12" s="3" t="s">
        <v>398</v>
      </c>
      <c r="E12" s="2">
        <v>2</v>
      </c>
      <c r="F12" s="2"/>
      <c r="G12" s="2">
        <v>1</v>
      </c>
      <c r="H12" s="2">
        <v>1</v>
      </c>
      <c r="I12" s="6">
        <f t="shared" si="1"/>
        <v>2</v>
      </c>
    </row>
    <row r="13" spans="1:17" x14ac:dyDescent="0.2">
      <c r="A13" s="6">
        <f t="shared" si="0"/>
        <v>12</v>
      </c>
      <c r="B13" s="2" t="s">
        <v>334</v>
      </c>
      <c r="C13" s="2" t="s">
        <v>335</v>
      </c>
      <c r="D13" s="3" t="s">
        <v>398</v>
      </c>
      <c r="E13" s="2">
        <v>2</v>
      </c>
      <c r="F13" s="2"/>
      <c r="G13" s="2">
        <v>1</v>
      </c>
      <c r="H13" s="2">
        <v>1</v>
      </c>
      <c r="I13" s="6">
        <f t="shared" si="1"/>
        <v>2</v>
      </c>
    </row>
    <row r="14" spans="1:17" x14ac:dyDescent="0.2">
      <c r="A14" s="6">
        <f t="shared" si="0"/>
        <v>13</v>
      </c>
      <c r="B14" s="2" t="s">
        <v>336</v>
      </c>
      <c r="C14" s="2" t="s">
        <v>337</v>
      </c>
      <c r="D14" s="3" t="s">
        <v>398</v>
      </c>
      <c r="E14" s="2">
        <v>2</v>
      </c>
      <c r="F14" s="2"/>
      <c r="G14" s="2">
        <v>1</v>
      </c>
      <c r="H14" s="2">
        <v>1</v>
      </c>
      <c r="I14" s="6">
        <f t="shared" si="1"/>
        <v>2</v>
      </c>
    </row>
    <row r="15" spans="1:17" x14ac:dyDescent="0.2">
      <c r="A15" s="6">
        <f t="shared" si="0"/>
        <v>14</v>
      </c>
      <c r="B15" s="2" t="s">
        <v>338</v>
      </c>
      <c r="C15" s="2" t="s">
        <v>339</v>
      </c>
      <c r="D15" s="3" t="s">
        <v>398</v>
      </c>
      <c r="E15" s="2"/>
      <c r="F15" s="2">
        <v>1</v>
      </c>
      <c r="G15" s="2">
        <v>1</v>
      </c>
      <c r="H15" s="2">
        <v>1</v>
      </c>
      <c r="I15" s="6">
        <f t="shared" si="1"/>
        <v>2</v>
      </c>
    </row>
    <row r="16" spans="1:17" x14ac:dyDescent="0.2">
      <c r="A16" s="6">
        <f t="shared" si="0"/>
        <v>15</v>
      </c>
      <c r="B16" s="2" t="s">
        <v>340</v>
      </c>
      <c r="C16" s="2" t="s">
        <v>341</v>
      </c>
      <c r="D16" s="3" t="s">
        <v>398</v>
      </c>
      <c r="E16" s="2">
        <v>1</v>
      </c>
      <c r="F16" s="2"/>
      <c r="G16" s="2">
        <v>1</v>
      </c>
      <c r="H16" s="2">
        <v>1</v>
      </c>
      <c r="I16" s="6">
        <f t="shared" si="1"/>
        <v>2</v>
      </c>
    </row>
    <row r="17" spans="1:9" x14ac:dyDescent="0.2">
      <c r="A17" s="6">
        <f t="shared" si="0"/>
        <v>16</v>
      </c>
      <c r="B17" s="2" t="s">
        <v>342</v>
      </c>
      <c r="C17" s="2" t="s">
        <v>343</v>
      </c>
      <c r="D17" s="3" t="s">
        <v>398</v>
      </c>
      <c r="E17" s="2">
        <v>2</v>
      </c>
      <c r="F17" s="2">
        <v>1</v>
      </c>
      <c r="G17" s="2">
        <v>1</v>
      </c>
      <c r="H17" s="2"/>
      <c r="I17" s="6">
        <f t="shared" si="1"/>
        <v>2</v>
      </c>
    </row>
    <row r="18" spans="1:9" x14ac:dyDescent="0.2">
      <c r="A18" s="6">
        <f t="shared" si="0"/>
        <v>17</v>
      </c>
      <c r="B18" s="2" t="s">
        <v>344</v>
      </c>
      <c r="C18" s="2" t="s">
        <v>345</v>
      </c>
      <c r="D18" s="3" t="s">
        <v>398</v>
      </c>
      <c r="E18" s="2">
        <v>2</v>
      </c>
      <c r="F18" s="2"/>
      <c r="G18" s="2">
        <v>1</v>
      </c>
      <c r="H18" s="2">
        <v>1</v>
      </c>
      <c r="I18" s="6">
        <f t="shared" si="1"/>
        <v>2</v>
      </c>
    </row>
    <row r="19" spans="1:9" x14ac:dyDescent="0.2">
      <c r="A19" s="6">
        <f t="shared" si="0"/>
        <v>18</v>
      </c>
      <c r="B19" s="2" t="s">
        <v>346</v>
      </c>
      <c r="C19" s="2" t="s">
        <v>347</v>
      </c>
      <c r="D19" s="3" t="s">
        <v>398</v>
      </c>
      <c r="E19" s="2">
        <v>2</v>
      </c>
      <c r="F19" s="2"/>
      <c r="G19" s="2">
        <v>1</v>
      </c>
      <c r="H19" s="2">
        <v>1</v>
      </c>
      <c r="I19" s="6">
        <f t="shared" si="1"/>
        <v>2</v>
      </c>
    </row>
    <row r="20" spans="1:9" x14ac:dyDescent="0.2">
      <c r="A20" s="6">
        <f t="shared" si="0"/>
        <v>19</v>
      </c>
      <c r="B20" s="2" t="s">
        <v>348</v>
      </c>
      <c r="C20" s="2" t="s">
        <v>349</v>
      </c>
      <c r="D20" s="3" t="s">
        <v>398</v>
      </c>
      <c r="E20" s="2">
        <v>2</v>
      </c>
      <c r="F20" s="2"/>
      <c r="G20" s="2">
        <v>1</v>
      </c>
      <c r="H20" s="2">
        <v>1</v>
      </c>
      <c r="I20" s="6">
        <f t="shared" si="1"/>
        <v>2</v>
      </c>
    </row>
    <row r="21" spans="1:9" x14ac:dyDescent="0.2">
      <c r="A21" s="6">
        <f t="shared" si="0"/>
        <v>20</v>
      </c>
      <c r="B21" s="2" t="s">
        <v>350</v>
      </c>
      <c r="C21" s="2" t="s">
        <v>351</v>
      </c>
      <c r="D21" s="3" t="s">
        <v>398</v>
      </c>
      <c r="E21" s="2">
        <v>2</v>
      </c>
      <c r="F21" s="2"/>
      <c r="G21" s="2">
        <v>1</v>
      </c>
      <c r="H21" s="2">
        <v>1</v>
      </c>
      <c r="I21" s="6">
        <f t="shared" si="1"/>
        <v>2</v>
      </c>
    </row>
    <row r="22" spans="1:9" x14ac:dyDescent="0.2">
      <c r="A22" s="6">
        <f t="shared" si="0"/>
        <v>21</v>
      </c>
      <c r="B22" s="2" t="s">
        <v>352</v>
      </c>
      <c r="C22" s="2" t="s">
        <v>353</v>
      </c>
      <c r="D22" s="3" t="s">
        <v>398</v>
      </c>
      <c r="E22" s="2">
        <v>2</v>
      </c>
      <c r="F22" s="2"/>
      <c r="G22" s="2">
        <v>1</v>
      </c>
      <c r="H22" s="2">
        <v>1</v>
      </c>
      <c r="I22" s="6">
        <f t="shared" si="1"/>
        <v>2</v>
      </c>
    </row>
    <row r="23" spans="1:9" x14ac:dyDescent="0.2">
      <c r="A23" s="6">
        <f t="shared" si="0"/>
        <v>22</v>
      </c>
      <c r="B23" s="2" t="s">
        <v>354</v>
      </c>
      <c r="C23" s="2" t="s">
        <v>355</v>
      </c>
      <c r="D23" s="3" t="s">
        <v>398</v>
      </c>
      <c r="E23" s="2">
        <v>1</v>
      </c>
      <c r="F23" s="2">
        <v>1</v>
      </c>
      <c r="G23" s="2">
        <v>1</v>
      </c>
      <c r="H23" s="2">
        <v>1</v>
      </c>
      <c r="I23" s="6">
        <f t="shared" si="1"/>
        <v>2</v>
      </c>
    </row>
    <row r="24" spans="1:9" x14ac:dyDescent="0.2">
      <c r="A24" s="6">
        <f t="shared" si="0"/>
        <v>23</v>
      </c>
      <c r="B24" s="2" t="s">
        <v>356</v>
      </c>
      <c r="C24" s="2" t="s">
        <v>357</v>
      </c>
      <c r="D24" s="3" t="s">
        <v>398</v>
      </c>
      <c r="E24" s="2">
        <v>2</v>
      </c>
      <c r="F24" s="2"/>
      <c r="G24" s="2">
        <v>1</v>
      </c>
      <c r="H24" s="2">
        <v>1</v>
      </c>
      <c r="I24" s="6">
        <f t="shared" si="1"/>
        <v>2</v>
      </c>
    </row>
    <row r="25" spans="1:9" x14ac:dyDescent="0.2">
      <c r="A25" s="6">
        <f t="shared" si="0"/>
        <v>24</v>
      </c>
      <c r="B25" s="2" t="s">
        <v>358</v>
      </c>
      <c r="C25" s="2" t="s">
        <v>359</v>
      </c>
      <c r="D25" s="3" t="s">
        <v>398</v>
      </c>
      <c r="E25" s="2">
        <v>2</v>
      </c>
      <c r="F25" s="2"/>
      <c r="G25" s="2">
        <v>1</v>
      </c>
      <c r="H25" s="2">
        <v>1</v>
      </c>
      <c r="I25" s="6">
        <f t="shared" si="1"/>
        <v>2</v>
      </c>
    </row>
    <row r="26" spans="1:9" x14ac:dyDescent="0.2">
      <c r="A26" s="6">
        <f t="shared" si="0"/>
        <v>25</v>
      </c>
      <c r="B26" s="2" t="s">
        <v>360</v>
      </c>
      <c r="C26" s="2" t="s">
        <v>361</v>
      </c>
      <c r="D26" s="3" t="s">
        <v>398</v>
      </c>
      <c r="E26" s="2">
        <v>2</v>
      </c>
      <c r="F26" s="2"/>
      <c r="G26" s="2">
        <v>1</v>
      </c>
      <c r="H26" s="2">
        <v>1</v>
      </c>
      <c r="I26" s="6">
        <f t="shared" si="1"/>
        <v>2</v>
      </c>
    </row>
    <row r="27" spans="1:9" x14ac:dyDescent="0.2">
      <c r="A27" s="6">
        <f t="shared" si="0"/>
        <v>26</v>
      </c>
      <c r="B27" s="2" t="s">
        <v>362</v>
      </c>
      <c r="C27" s="2" t="s">
        <v>363</v>
      </c>
      <c r="D27" s="3" t="s">
        <v>398</v>
      </c>
      <c r="E27" s="2">
        <v>2</v>
      </c>
      <c r="F27" s="2">
        <v>1</v>
      </c>
      <c r="G27" s="2">
        <v>1</v>
      </c>
      <c r="H27" s="2">
        <v>1</v>
      </c>
      <c r="I27" s="6">
        <f t="shared" si="1"/>
        <v>2</v>
      </c>
    </row>
    <row r="28" spans="1:9" x14ac:dyDescent="0.2">
      <c r="A28" s="6">
        <f t="shared" si="0"/>
        <v>27</v>
      </c>
      <c r="B28" s="2" t="s">
        <v>364</v>
      </c>
      <c r="C28" s="2" t="s">
        <v>365</v>
      </c>
      <c r="D28" s="3" t="s">
        <v>398</v>
      </c>
      <c r="E28" s="2">
        <v>1</v>
      </c>
      <c r="F28" s="2"/>
      <c r="G28" s="2">
        <v>1</v>
      </c>
      <c r="H28" s="2">
        <v>1</v>
      </c>
      <c r="I28" s="6">
        <f t="shared" si="1"/>
        <v>2</v>
      </c>
    </row>
    <row r="29" spans="1:9" x14ac:dyDescent="0.2">
      <c r="A29" s="6">
        <f t="shared" si="0"/>
        <v>28</v>
      </c>
      <c r="B29" s="2" t="s">
        <v>366</v>
      </c>
      <c r="C29" s="2" t="s">
        <v>367</v>
      </c>
      <c r="D29" s="3" t="s">
        <v>398</v>
      </c>
      <c r="E29" s="2">
        <v>2</v>
      </c>
      <c r="F29" s="2"/>
      <c r="G29" s="2">
        <v>1</v>
      </c>
      <c r="H29" s="2">
        <v>1</v>
      </c>
      <c r="I29" s="6">
        <f t="shared" si="1"/>
        <v>2</v>
      </c>
    </row>
    <row r="30" spans="1:9" x14ac:dyDescent="0.2">
      <c r="A30" s="6">
        <f t="shared" si="0"/>
        <v>29</v>
      </c>
      <c r="B30" s="2" t="s">
        <v>368</v>
      </c>
      <c r="C30" s="2" t="s">
        <v>369</v>
      </c>
      <c r="D30" s="3" t="s">
        <v>398</v>
      </c>
      <c r="E30" s="2">
        <v>2</v>
      </c>
      <c r="F30" s="2"/>
      <c r="G30" s="2">
        <v>1</v>
      </c>
      <c r="H30" s="2"/>
      <c r="I30" s="6">
        <f t="shared" si="1"/>
        <v>2</v>
      </c>
    </row>
    <row r="31" spans="1:9" x14ac:dyDescent="0.2">
      <c r="A31" s="6">
        <f t="shared" si="0"/>
        <v>30</v>
      </c>
      <c r="B31" s="2" t="s">
        <v>370</v>
      </c>
      <c r="C31" s="2" t="s">
        <v>371</v>
      </c>
      <c r="D31" s="3" t="s">
        <v>398</v>
      </c>
      <c r="E31" s="2">
        <v>2</v>
      </c>
      <c r="F31" s="2"/>
      <c r="G31" s="2">
        <v>1</v>
      </c>
      <c r="H31" s="2">
        <v>1</v>
      </c>
      <c r="I31" s="6">
        <f t="shared" si="1"/>
        <v>2</v>
      </c>
    </row>
    <row r="32" spans="1:9" x14ac:dyDescent="0.2">
      <c r="A32" s="6">
        <f t="shared" si="0"/>
        <v>31</v>
      </c>
      <c r="B32" s="2" t="s">
        <v>372</v>
      </c>
      <c r="C32" s="2" t="s">
        <v>373</v>
      </c>
      <c r="D32" s="3" t="s">
        <v>398</v>
      </c>
      <c r="E32" s="2">
        <v>2</v>
      </c>
      <c r="F32" s="2">
        <v>1</v>
      </c>
      <c r="G32" s="2">
        <v>1</v>
      </c>
      <c r="H32" s="2">
        <v>1</v>
      </c>
      <c r="I32" s="6">
        <f t="shared" si="1"/>
        <v>2</v>
      </c>
    </row>
    <row r="33" spans="1:9" x14ac:dyDescent="0.2">
      <c r="A33" s="6">
        <f t="shared" si="0"/>
        <v>32</v>
      </c>
      <c r="B33" s="2" t="s">
        <v>374</v>
      </c>
      <c r="C33" s="2" t="s">
        <v>375</v>
      </c>
      <c r="D33" s="3" t="s">
        <v>398</v>
      </c>
      <c r="E33" s="2"/>
      <c r="F33" s="2">
        <v>1</v>
      </c>
      <c r="G33" s="2">
        <v>1</v>
      </c>
      <c r="H33" s="2">
        <v>1</v>
      </c>
      <c r="I33" s="6">
        <f t="shared" si="1"/>
        <v>2</v>
      </c>
    </row>
    <row r="34" spans="1:9" x14ac:dyDescent="0.2">
      <c r="A34" s="6">
        <f t="shared" si="0"/>
        <v>33</v>
      </c>
      <c r="B34" s="2" t="s">
        <v>376</v>
      </c>
      <c r="C34" s="2" t="s">
        <v>377</v>
      </c>
      <c r="D34" s="3" t="s">
        <v>398</v>
      </c>
      <c r="E34" s="2">
        <v>2</v>
      </c>
      <c r="F34" s="2"/>
      <c r="G34" s="2">
        <v>1</v>
      </c>
      <c r="H34" s="2">
        <v>1</v>
      </c>
      <c r="I34" s="6">
        <f t="shared" si="1"/>
        <v>2</v>
      </c>
    </row>
    <row r="35" spans="1:9" x14ac:dyDescent="0.2">
      <c r="A35" s="6">
        <f t="shared" si="0"/>
        <v>34</v>
      </c>
      <c r="B35" s="2" t="s">
        <v>378</v>
      </c>
      <c r="C35" s="2" t="s">
        <v>379</v>
      </c>
      <c r="D35" s="3" t="s">
        <v>398</v>
      </c>
      <c r="E35" s="2">
        <v>2</v>
      </c>
      <c r="F35" s="2"/>
      <c r="G35" s="2">
        <v>1</v>
      </c>
      <c r="H35" s="2">
        <v>1</v>
      </c>
      <c r="I35" s="6">
        <f t="shared" si="1"/>
        <v>2</v>
      </c>
    </row>
    <row r="36" spans="1:9" x14ac:dyDescent="0.2">
      <c r="A36" s="6">
        <f t="shared" si="0"/>
        <v>35</v>
      </c>
      <c r="B36" s="2" t="s">
        <v>380</v>
      </c>
      <c r="C36" s="2" t="s">
        <v>381</v>
      </c>
      <c r="D36" s="3" t="s">
        <v>398</v>
      </c>
      <c r="E36" s="2">
        <v>2</v>
      </c>
      <c r="F36" s="2"/>
      <c r="G36" s="2">
        <v>1</v>
      </c>
      <c r="H36" s="2">
        <v>1</v>
      </c>
      <c r="I36" s="6">
        <f t="shared" si="1"/>
        <v>2</v>
      </c>
    </row>
    <row r="37" spans="1:9" x14ac:dyDescent="0.2">
      <c r="A37" s="6">
        <f t="shared" si="0"/>
        <v>36</v>
      </c>
      <c r="B37" s="2" t="s">
        <v>382</v>
      </c>
      <c r="C37" s="2" t="s">
        <v>383</v>
      </c>
      <c r="D37" s="3" t="s">
        <v>398</v>
      </c>
      <c r="E37" s="2"/>
      <c r="F37" s="2">
        <v>1</v>
      </c>
      <c r="G37" s="2">
        <v>1</v>
      </c>
      <c r="H37" s="2">
        <v>1</v>
      </c>
      <c r="I37" s="6">
        <f t="shared" si="1"/>
        <v>2</v>
      </c>
    </row>
    <row r="38" spans="1:9" x14ac:dyDescent="0.2">
      <c r="A38" s="6">
        <f t="shared" si="0"/>
        <v>37</v>
      </c>
      <c r="B38" s="2" t="s">
        <v>384</v>
      </c>
      <c r="C38" s="2" t="s">
        <v>385</v>
      </c>
      <c r="D38" s="3" t="s">
        <v>398</v>
      </c>
      <c r="E38" s="2">
        <v>2</v>
      </c>
      <c r="F38" s="2"/>
      <c r="G38" s="2">
        <v>1</v>
      </c>
      <c r="H38" s="2">
        <v>1</v>
      </c>
      <c r="I38" s="6">
        <f t="shared" si="1"/>
        <v>2</v>
      </c>
    </row>
    <row r="39" spans="1:9" x14ac:dyDescent="0.2">
      <c r="A39" s="6">
        <f t="shared" si="0"/>
        <v>38</v>
      </c>
      <c r="B39" s="2" t="s">
        <v>386</v>
      </c>
      <c r="C39" s="2" t="s">
        <v>387</v>
      </c>
      <c r="D39" s="3" t="s">
        <v>398</v>
      </c>
      <c r="E39" s="2">
        <v>2</v>
      </c>
      <c r="F39" s="2"/>
      <c r="G39" s="2">
        <v>1</v>
      </c>
      <c r="H39" s="2">
        <v>1</v>
      </c>
      <c r="I39" s="6">
        <f t="shared" si="1"/>
        <v>2</v>
      </c>
    </row>
    <row r="40" spans="1:9" x14ac:dyDescent="0.2">
      <c r="A40" s="6">
        <f t="shared" si="0"/>
        <v>39</v>
      </c>
      <c r="B40" s="2" t="s">
        <v>388</v>
      </c>
      <c r="C40" s="2" t="s">
        <v>389</v>
      </c>
      <c r="D40" s="3" t="s">
        <v>398</v>
      </c>
      <c r="E40" s="2"/>
      <c r="F40" s="2"/>
      <c r="G40" s="2">
        <v>1</v>
      </c>
      <c r="H40" s="2">
        <v>1</v>
      </c>
      <c r="I40" s="6" t="str">
        <f t="shared" si="1"/>
        <v>无法认定</v>
      </c>
    </row>
    <row r="41" spans="1:9" x14ac:dyDescent="0.2">
      <c r="A41" s="6">
        <f t="shared" si="0"/>
        <v>40</v>
      </c>
      <c r="B41" s="2" t="s">
        <v>390</v>
      </c>
      <c r="C41" s="2" t="s">
        <v>391</v>
      </c>
      <c r="D41" s="3" t="s">
        <v>398</v>
      </c>
      <c r="E41" s="2">
        <v>2</v>
      </c>
      <c r="F41" s="2"/>
      <c r="G41" s="2">
        <v>1</v>
      </c>
      <c r="H41" s="2">
        <v>1</v>
      </c>
      <c r="I41" s="6">
        <f t="shared" si="1"/>
        <v>2</v>
      </c>
    </row>
    <row r="42" spans="1:9" x14ac:dyDescent="0.2">
      <c r="A42" s="6">
        <f t="shared" si="0"/>
        <v>41</v>
      </c>
      <c r="B42" s="2" t="s">
        <v>392</v>
      </c>
      <c r="C42" s="2" t="s">
        <v>393</v>
      </c>
      <c r="D42" s="3" t="s">
        <v>398</v>
      </c>
      <c r="E42" s="2">
        <v>2</v>
      </c>
      <c r="F42" s="2"/>
      <c r="G42" s="2">
        <v>1</v>
      </c>
      <c r="H42" s="2"/>
      <c r="I42" s="6">
        <f t="shared" si="1"/>
        <v>2</v>
      </c>
    </row>
    <row r="43" spans="1:9" x14ac:dyDescent="0.2">
      <c r="A43" s="6">
        <f t="shared" si="0"/>
        <v>42</v>
      </c>
      <c r="B43" s="2" t="s">
        <v>394</v>
      </c>
      <c r="C43" s="2" t="s">
        <v>395</v>
      </c>
      <c r="D43" s="3" t="s">
        <v>398</v>
      </c>
      <c r="E43" s="2">
        <v>2</v>
      </c>
      <c r="F43" s="2"/>
      <c r="G43" s="2">
        <v>1</v>
      </c>
      <c r="H43" s="2">
        <v>1</v>
      </c>
      <c r="I43" s="6">
        <f t="shared" si="1"/>
        <v>2</v>
      </c>
    </row>
    <row r="44" spans="1:9" x14ac:dyDescent="0.2">
      <c r="A44" s="6">
        <f t="shared" si="0"/>
        <v>43</v>
      </c>
      <c r="B44" s="2" t="s">
        <v>396</v>
      </c>
      <c r="C44" s="2" t="s">
        <v>397</v>
      </c>
      <c r="D44" s="3" t="s">
        <v>398</v>
      </c>
      <c r="E44" s="2">
        <v>2</v>
      </c>
      <c r="F44" s="2"/>
      <c r="G44" s="2">
        <v>1</v>
      </c>
      <c r="H44" s="2">
        <v>1</v>
      </c>
      <c r="I44" s="6">
        <f t="shared" si="1"/>
        <v>2</v>
      </c>
    </row>
  </sheetData>
  <autoFilter ref="A1:I44"/>
  <mergeCells count="1">
    <mergeCell ref="L2:Q11"/>
  </mergeCells>
  <phoneticPr fontId="1" type="noConversion"/>
  <conditionalFormatting sqref="I2:I44">
    <cfRule type="containsText" dxfId="3" priority="1" operator="containsText" text="无法认定">
      <formula>NOT(ISERROR(SEARCH("无法认定",I2)))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pane ySplit="1" topLeftCell="A2" activePane="bottomLeft" state="frozen"/>
      <selection pane="bottomLeft" activeCell="B1" sqref="B1:B1048576"/>
    </sheetView>
  </sheetViews>
  <sheetFormatPr defaultRowHeight="14.25" x14ac:dyDescent="0.2"/>
  <cols>
    <col min="1" max="1" width="4.75" style="4" customWidth="1"/>
    <col min="2" max="2" width="14.5" hidden="1" customWidth="1"/>
    <col min="4" max="4" width="13.5" style="1" customWidth="1"/>
    <col min="5" max="5" width="11.5" customWidth="1"/>
    <col min="6" max="6" width="12.5" customWidth="1"/>
    <col min="7" max="7" width="11.5" customWidth="1"/>
    <col min="8" max="8" width="13" customWidth="1"/>
    <col min="9" max="9" width="11.25" style="4" customWidth="1"/>
    <col min="17" max="17" width="11.125" customWidth="1"/>
  </cols>
  <sheetData>
    <row r="1" spans="1:17" s="5" customFormat="1" ht="32.25" thickBot="1" x14ac:dyDescent="0.25">
      <c r="A1" s="9" t="s">
        <v>402</v>
      </c>
      <c r="B1" s="9" t="s">
        <v>399</v>
      </c>
      <c r="C1" s="9" t="s">
        <v>400</v>
      </c>
      <c r="D1" s="9" t="s">
        <v>401</v>
      </c>
      <c r="E1" s="9" t="s">
        <v>403</v>
      </c>
      <c r="F1" s="9" t="s">
        <v>404</v>
      </c>
      <c r="G1" s="9" t="s">
        <v>406</v>
      </c>
      <c r="H1" s="9" t="s">
        <v>407</v>
      </c>
      <c r="I1" s="9" t="s">
        <v>405</v>
      </c>
    </row>
    <row r="2" spans="1:17" x14ac:dyDescent="0.2">
      <c r="A2" s="6">
        <f t="shared" ref="A2:A23" si="0">ROW()-1</f>
        <v>1</v>
      </c>
      <c r="B2" s="2" t="s">
        <v>0</v>
      </c>
      <c r="C2" s="2" t="s">
        <v>1</v>
      </c>
      <c r="D2" s="3" t="s">
        <v>66</v>
      </c>
      <c r="E2" s="2"/>
      <c r="F2" s="2"/>
      <c r="G2" s="2"/>
      <c r="H2" s="2"/>
      <c r="I2" s="6" t="str">
        <f>IF(OR(E2+F2&gt;1,AND(E2+F2+G2+H2&gt;2,G2+H2=2)),2,"无法认定")</f>
        <v>无法认定</v>
      </c>
      <c r="L2" s="10" t="s">
        <v>408</v>
      </c>
      <c r="M2" s="11"/>
      <c r="N2" s="11"/>
      <c r="O2" s="11"/>
      <c r="P2" s="11"/>
      <c r="Q2" s="12"/>
    </row>
    <row r="3" spans="1:17" x14ac:dyDescent="0.2">
      <c r="A3" s="6">
        <f t="shared" si="0"/>
        <v>2</v>
      </c>
      <c r="B3" s="2" t="s">
        <v>2</v>
      </c>
      <c r="C3" s="2" t="s">
        <v>3</v>
      </c>
      <c r="D3" s="3" t="s">
        <v>66</v>
      </c>
      <c r="E3" s="2"/>
      <c r="F3" s="2"/>
      <c r="G3" s="2"/>
      <c r="H3" s="2"/>
      <c r="I3" s="6" t="str">
        <f t="shared" ref="I3:I34" si="1">IF(OR(E3+F3&gt;1,AND(E3+F3+G3+H3&gt;2,G3+H3=2)),2,"无法认定")</f>
        <v>无法认定</v>
      </c>
      <c r="L3" s="13"/>
      <c r="M3" s="14"/>
      <c r="N3" s="14"/>
      <c r="O3" s="14"/>
      <c r="P3" s="14"/>
      <c r="Q3" s="15"/>
    </row>
    <row r="4" spans="1:17" x14ac:dyDescent="0.2">
      <c r="A4" s="6">
        <f t="shared" si="0"/>
        <v>3</v>
      </c>
      <c r="B4" s="2" t="s">
        <v>4</v>
      </c>
      <c r="C4" s="2" t="s">
        <v>5</v>
      </c>
      <c r="D4" s="3" t="s">
        <v>66</v>
      </c>
      <c r="E4" s="2"/>
      <c r="F4" s="2"/>
      <c r="G4" s="2">
        <v>1</v>
      </c>
      <c r="H4" s="2">
        <v>1</v>
      </c>
      <c r="I4" s="6" t="str">
        <f t="shared" si="1"/>
        <v>无法认定</v>
      </c>
      <c r="L4" s="13"/>
      <c r="M4" s="14"/>
      <c r="N4" s="14"/>
      <c r="O4" s="14"/>
      <c r="P4" s="14"/>
      <c r="Q4" s="15"/>
    </row>
    <row r="5" spans="1:17" x14ac:dyDescent="0.2">
      <c r="A5" s="6">
        <f t="shared" si="0"/>
        <v>4</v>
      </c>
      <c r="B5" s="2" t="s">
        <v>6</v>
      </c>
      <c r="C5" s="2" t="s">
        <v>7</v>
      </c>
      <c r="D5" s="3" t="s">
        <v>66</v>
      </c>
      <c r="E5" s="2">
        <v>2</v>
      </c>
      <c r="F5" s="2"/>
      <c r="G5" s="2">
        <v>1</v>
      </c>
      <c r="H5" s="2">
        <v>1</v>
      </c>
      <c r="I5" s="6">
        <f t="shared" si="1"/>
        <v>2</v>
      </c>
      <c r="L5" s="13"/>
      <c r="M5" s="14"/>
      <c r="N5" s="14"/>
      <c r="O5" s="14"/>
      <c r="P5" s="14"/>
      <c r="Q5" s="15"/>
    </row>
    <row r="6" spans="1:17" x14ac:dyDescent="0.2">
      <c r="A6" s="6">
        <f t="shared" si="0"/>
        <v>5</v>
      </c>
      <c r="B6" s="2" t="s">
        <v>8</v>
      </c>
      <c r="C6" s="2" t="s">
        <v>9</v>
      </c>
      <c r="D6" s="3" t="s">
        <v>66</v>
      </c>
      <c r="E6" s="2"/>
      <c r="F6" s="2"/>
      <c r="G6" s="2">
        <v>1</v>
      </c>
      <c r="H6" s="2"/>
      <c r="I6" s="6" t="str">
        <f t="shared" si="1"/>
        <v>无法认定</v>
      </c>
      <c r="L6" s="13"/>
      <c r="M6" s="14"/>
      <c r="N6" s="14"/>
      <c r="O6" s="14"/>
      <c r="P6" s="14"/>
      <c r="Q6" s="15"/>
    </row>
    <row r="7" spans="1:17" x14ac:dyDescent="0.2">
      <c r="A7" s="6">
        <f t="shared" si="0"/>
        <v>6</v>
      </c>
      <c r="B7" s="2" t="s">
        <v>10</v>
      </c>
      <c r="C7" s="2" t="s">
        <v>11</v>
      </c>
      <c r="D7" s="3" t="s">
        <v>66</v>
      </c>
      <c r="E7" s="2">
        <v>2</v>
      </c>
      <c r="F7" s="2"/>
      <c r="G7" s="2">
        <v>1</v>
      </c>
      <c r="H7" s="2">
        <v>1</v>
      </c>
      <c r="I7" s="6">
        <f t="shared" si="1"/>
        <v>2</v>
      </c>
      <c r="L7" s="13"/>
      <c r="M7" s="14"/>
      <c r="N7" s="14"/>
      <c r="O7" s="14"/>
      <c r="P7" s="14"/>
      <c r="Q7" s="15"/>
    </row>
    <row r="8" spans="1:17" x14ac:dyDescent="0.2">
      <c r="A8" s="6">
        <f t="shared" si="0"/>
        <v>7</v>
      </c>
      <c r="B8" s="2" t="s">
        <v>12</v>
      </c>
      <c r="C8" s="2" t="s">
        <v>13</v>
      </c>
      <c r="D8" s="3" t="s">
        <v>66</v>
      </c>
      <c r="E8" s="2">
        <v>2</v>
      </c>
      <c r="F8" s="2"/>
      <c r="G8" s="2">
        <v>1</v>
      </c>
      <c r="H8" s="2">
        <v>1</v>
      </c>
      <c r="I8" s="6">
        <f t="shared" si="1"/>
        <v>2</v>
      </c>
      <c r="L8" s="13"/>
      <c r="M8" s="14"/>
      <c r="N8" s="14"/>
      <c r="O8" s="14"/>
      <c r="P8" s="14"/>
      <c r="Q8" s="15"/>
    </row>
    <row r="9" spans="1:17" x14ac:dyDescent="0.2">
      <c r="A9" s="6">
        <f t="shared" si="0"/>
        <v>8</v>
      </c>
      <c r="B9" s="2" t="s">
        <v>14</v>
      </c>
      <c r="C9" s="2" t="s">
        <v>15</v>
      </c>
      <c r="D9" s="3" t="s">
        <v>66</v>
      </c>
      <c r="E9" s="2">
        <v>2</v>
      </c>
      <c r="F9" s="2"/>
      <c r="G9" s="2">
        <v>1</v>
      </c>
      <c r="H9" s="2">
        <v>1</v>
      </c>
      <c r="I9" s="6">
        <f t="shared" si="1"/>
        <v>2</v>
      </c>
      <c r="L9" s="13"/>
      <c r="M9" s="14"/>
      <c r="N9" s="14"/>
      <c r="O9" s="14"/>
      <c r="P9" s="14"/>
      <c r="Q9" s="15"/>
    </row>
    <row r="10" spans="1:17" x14ac:dyDescent="0.2">
      <c r="A10" s="6">
        <f t="shared" si="0"/>
        <v>9</v>
      </c>
      <c r="B10" s="2" t="s">
        <v>16</v>
      </c>
      <c r="C10" s="2" t="s">
        <v>17</v>
      </c>
      <c r="D10" s="3" t="s">
        <v>66</v>
      </c>
      <c r="E10" s="2"/>
      <c r="F10" s="2">
        <v>1</v>
      </c>
      <c r="G10" s="2">
        <v>1</v>
      </c>
      <c r="H10" s="2">
        <v>1</v>
      </c>
      <c r="I10" s="6">
        <f t="shared" si="1"/>
        <v>2</v>
      </c>
      <c r="L10" s="13"/>
      <c r="M10" s="14"/>
      <c r="N10" s="14"/>
      <c r="O10" s="14"/>
      <c r="P10" s="14"/>
      <c r="Q10" s="15"/>
    </row>
    <row r="11" spans="1:17" ht="15" thickBot="1" x14ac:dyDescent="0.25">
      <c r="A11" s="6">
        <f t="shared" si="0"/>
        <v>10</v>
      </c>
      <c r="B11" s="2" t="s">
        <v>18</v>
      </c>
      <c r="C11" s="2" t="s">
        <v>19</v>
      </c>
      <c r="D11" s="3" t="s">
        <v>66</v>
      </c>
      <c r="E11" s="2">
        <v>2</v>
      </c>
      <c r="F11" s="2"/>
      <c r="G11" s="2">
        <v>1</v>
      </c>
      <c r="H11" s="2">
        <v>1</v>
      </c>
      <c r="I11" s="6">
        <f t="shared" si="1"/>
        <v>2</v>
      </c>
      <c r="L11" s="16"/>
      <c r="M11" s="17"/>
      <c r="N11" s="17"/>
      <c r="O11" s="17"/>
      <c r="P11" s="17"/>
      <c r="Q11" s="18"/>
    </row>
    <row r="12" spans="1:17" x14ac:dyDescent="0.2">
      <c r="A12" s="6">
        <f t="shared" si="0"/>
        <v>11</v>
      </c>
      <c r="B12" s="2" t="s">
        <v>20</v>
      </c>
      <c r="C12" s="2" t="s">
        <v>21</v>
      </c>
      <c r="D12" s="3" t="s">
        <v>66</v>
      </c>
      <c r="E12" s="2">
        <v>2</v>
      </c>
      <c r="F12" s="2"/>
      <c r="G12" s="2">
        <v>1</v>
      </c>
      <c r="H12" s="2">
        <v>1</v>
      </c>
      <c r="I12" s="6">
        <f t="shared" si="1"/>
        <v>2</v>
      </c>
    </row>
    <row r="13" spans="1:17" x14ac:dyDescent="0.2">
      <c r="A13" s="6">
        <f t="shared" si="0"/>
        <v>12</v>
      </c>
      <c r="B13" s="2" t="s">
        <v>22</v>
      </c>
      <c r="C13" s="2" t="s">
        <v>23</v>
      </c>
      <c r="D13" s="3" t="s">
        <v>66</v>
      </c>
      <c r="E13" s="2"/>
      <c r="F13" s="2"/>
      <c r="G13" s="2">
        <v>1</v>
      </c>
      <c r="H13" s="2">
        <v>1</v>
      </c>
      <c r="I13" s="6" t="str">
        <f t="shared" si="1"/>
        <v>无法认定</v>
      </c>
    </row>
    <row r="14" spans="1:17" x14ac:dyDescent="0.2">
      <c r="A14" s="6">
        <f t="shared" si="0"/>
        <v>13</v>
      </c>
      <c r="B14" s="2" t="s">
        <v>24</v>
      </c>
      <c r="C14" s="2" t="s">
        <v>25</v>
      </c>
      <c r="D14" s="3" t="s">
        <v>66</v>
      </c>
      <c r="E14" s="2">
        <v>2</v>
      </c>
      <c r="F14" s="2"/>
      <c r="G14" s="2">
        <v>1</v>
      </c>
      <c r="H14" s="2">
        <v>1</v>
      </c>
      <c r="I14" s="6">
        <f t="shared" si="1"/>
        <v>2</v>
      </c>
    </row>
    <row r="15" spans="1:17" x14ac:dyDescent="0.2">
      <c r="A15" s="6">
        <f t="shared" si="0"/>
        <v>14</v>
      </c>
      <c r="B15" s="2" t="s">
        <v>26</v>
      </c>
      <c r="C15" s="2" t="s">
        <v>27</v>
      </c>
      <c r="D15" s="3" t="s">
        <v>66</v>
      </c>
      <c r="E15" s="2"/>
      <c r="F15" s="2">
        <v>1</v>
      </c>
      <c r="G15" s="2">
        <v>1</v>
      </c>
      <c r="H15" s="2">
        <v>1</v>
      </c>
      <c r="I15" s="6">
        <f t="shared" si="1"/>
        <v>2</v>
      </c>
    </row>
    <row r="16" spans="1:17" x14ac:dyDescent="0.2">
      <c r="A16" s="6">
        <f t="shared" si="0"/>
        <v>15</v>
      </c>
      <c r="B16" s="2" t="s">
        <v>28</v>
      </c>
      <c r="C16" s="2" t="s">
        <v>29</v>
      </c>
      <c r="D16" s="3" t="s">
        <v>66</v>
      </c>
      <c r="E16" s="2"/>
      <c r="F16" s="2">
        <v>1</v>
      </c>
      <c r="G16" s="2">
        <v>1</v>
      </c>
      <c r="H16" s="2">
        <v>1</v>
      </c>
      <c r="I16" s="6">
        <f t="shared" si="1"/>
        <v>2</v>
      </c>
    </row>
    <row r="17" spans="1:9" x14ac:dyDescent="0.2">
      <c r="A17" s="6">
        <f t="shared" si="0"/>
        <v>16</v>
      </c>
      <c r="B17" s="2" t="s">
        <v>30</v>
      </c>
      <c r="C17" s="2" t="s">
        <v>31</v>
      </c>
      <c r="D17" s="3" t="s">
        <v>66</v>
      </c>
      <c r="E17" s="2"/>
      <c r="F17" s="2">
        <v>1</v>
      </c>
      <c r="G17" s="2">
        <v>1</v>
      </c>
      <c r="H17" s="2">
        <v>1</v>
      </c>
      <c r="I17" s="6">
        <f t="shared" si="1"/>
        <v>2</v>
      </c>
    </row>
    <row r="18" spans="1:9" x14ac:dyDescent="0.2">
      <c r="A18" s="6">
        <f t="shared" si="0"/>
        <v>17</v>
      </c>
      <c r="B18" s="2" t="s">
        <v>32</v>
      </c>
      <c r="C18" s="2" t="s">
        <v>33</v>
      </c>
      <c r="D18" s="3" t="s">
        <v>66</v>
      </c>
      <c r="E18" s="2"/>
      <c r="F18" s="2"/>
      <c r="G18" s="2">
        <v>1</v>
      </c>
      <c r="H18" s="2">
        <v>1</v>
      </c>
      <c r="I18" s="6" t="str">
        <f t="shared" si="1"/>
        <v>无法认定</v>
      </c>
    </row>
    <row r="19" spans="1:9" x14ac:dyDescent="0.2">
      <c r="A19" s="6">
        <f t="shared" si="0"/>
        <v>18</v>
      </c>
      <c r="B19" s="2" t="s">
        <v>34</v>
      </c>
      <c r="C19" s="2" t="s">
        <v>35</v>
      </c>
      <c r="D19" s="3" t="s">
        <v>66</v>
      </c>
      <c r="E19" s="2"/>
      <c r="F19" s="2"/>
      <c r="G19" s="2">
        <v>1</v>
      </c>
      <c r="H19" s="2">
        <v>1</v>
      </c>
      <c r="I19" s="6" t="str">
        <f t="shared" si="1"/>
        <v>无法认定</v>
      </c>
    </row>
    <row r="20" spans="1:9" x14ac:dyDescent="0.2">
      <c r="A20" s="6">
        <f t="shared" si="0"/>
        <v>19</v>
      </c>
      <c r="B20" s="2" t="s">
        <v>36</v>
      </c>
      <c r="C20" s="2" t="s">
        <v>37</v>
      </c>
      <c r="D20" s="3" t="s">
        <v>66</v>
      </c>
      <c r="E20" s="2"/>
      <c r="F20" s="2"/>
      <c r="G20" s="2">
        <v>1</v>
      </c>
      <c r="H20" s="2">
        <v>1</v>
      </c>
      <c r="I20" s="6" t="str">
        <f t="shared" si="1"/>
        <v>无法认定</v>
      </c>
    </row>
    <row r="21" spans="1:9" x14ac:dyDescent="0.2">
      <c r="A21" s="6">
        <f t="shared" si="0"/>
        <v>20</v>
      </c>
      <c r="B21" s="2" t="s">
        <v>38</v>
      </c>
      <c r="C21" s="2" t="s">
        <v>39</v>
      </c>
      <c r="D21" s="3" t="s">
        <v>66</v>
      </c>
      <c r="E21" s="2"/>
      <c r="F21" s="2">
        <v>1</v>
      </c>
      <c r="G21" s="2">
        <v>1</v>
      </c>
      <c r="H21" s="2">
        <v>1</v>
      </c>
      <c r="I21" s="6">
        <f t="shared" si="1"/>
        <v>2</v>
      </c>
    </row>
    <row r="22" spans="1:9" x14ac:dyDescent="0.2">
      <c r="A22" s="6">
        <f t="shared" si="0"/>
        <v>21</v>
      </c>
      <c r="B22" s="2" t="s">
        <v>40</v>
      </c>
      <c r="C22" s="2" t="s">
        <v>41</v>
      </c>
      <c r="D22" s="3" t="s">
        <v>66</v>
      </c>
      <c r="E22" s="2"/>
      <c r="F22" s="2"/>
      <c r="G22" s="2">
        <v>1</v>
      </c>
      <c r="H22" s="2">
        <v>1</v>
      </c>
      <c r="I22" s="6" t="str">
        <f t="shared" si="1"/>
        <v>无法认定</v>
      </c>
    </row>
    <row r="23" spans="1:9" x14ac:dyDescent="0.2">
      <c r="A23" s="6">
        <f t="shared" si="0"/>
        <v>22</v>
      </c>
      <c r="B23" s="2" t="s">
        <v>42</v>
      </c>
      <c r="C23" s="2" t="s">
        <v>43</v>
      </c>
      <c r="D23" s="3" t="s">
        <v>66</v>
      </c>
      <c r="E23" s="2"/>
      <c r="F23" s="2"/>
      <c r="G23" s="2">
        <v>1</v>
      </c>
      <c r="H23" s="2">
        <v>1</v>
      </c>
      <c r="I23" s="6" t="str">
        <f t="shared" si="1"/>
        <v>无法认定</v>
      </c>
    </row>
    <row r="24" spans="1:9" x14ac:dyDescent="0.2">
      <c r="A24" s="6">
        <f t="shared" ref="A24:A34" si="2">ROW()-1</f>
        <v>23</v>
      </c>
      <c r="B24" s="2" t="s">
        <v>44</v>
      </c>
      <c r="C24" s="2" t="s">
        <v>45</v>
      </c>
      <c r="D24" s="3" t="s">
        <v>66</v>
      </c>
      <c r="E24" s="2"/>
      <c r="F24" s="2">
        <v>1</v>
      </c>
      <c r="G24" s="2">
        <v>1</v>
      </c>
      <c r="H24" s="2">
        <v>1</v>
      </c>
      <c r="I24" s="6">
        <f t="shared" si="1"/>
        <v>2</v>
      </c>
    </row>
    <row r="25" spans="1:9" x14ac:dyDescent="0.2">
      <c r="A25" s="6">
        <f t="shared" si="2"/>
        <v>24</v>
      </c>
      <c r="B25" s="2" t="s">
        <v>46</v>
      </c>
      <c r="C25" s="2" t="s">
        <v>47</v>
      </c>
      <c r="D25" s="3" t="s">
        <v>66</v>
      </c>
      <c r="E25" s="2"/>
      <c r="F25" s="2"/>
      <c r="G25" s="2"/>
      <c r="H25" s="2">
        <v>1</v>
      </c>
      <c r="I25" s="6" t="str">
        <f t="shared" si="1"/>
        <v>无法认定</v>
      </c>
    </row>
    <row r="26" spans="1:9" x14ac:dyDescent="0.2">
      <c r="A26" s="6">
        <f t="shared" si="2"/>
        <v>25</v>
      </c>
      <c r="B26" s="2" t="s">
        <v>48</v>
      </c>
      <c r="C26" s="2" t="s">
        <v>49</v>
      </c>
      <c r="D26" s="3" t="s">
        <v>66</v>
      </c>
      <c r="E26" s="2"/>
      <c r="F26" s="2"/>
      <c r="G26" s="2">
        <v>1</v>
      </c>
      <c r="H26" s="2">
        <v>1</v>
      </c>
      <c r="I26" s="6" t="str">
        <f t="shared" si="1"/>
        <v>无法认定</v>
      </c>
    </row>
    <row r="27" spans="1:9" x14ac:dyDescent="0.2">
      <c r="A27" s="6">
        <f t="shared" si="2"/>
        <v>26</v>
      </c>
      <c r="B27" s="2" t="s">
        <v>50</v>
      </c>
      <c r="C27" s="2" t="s">
        <v>51</v>
      </c>
      <c r="D27" s="3" t="s">
        <v>66</v>
      </c>
      <c r="E27" s="2">
        <v>2</v>
      </c>
      <c r="F27" s="2"/>
      <c r="G27" s="2">
        <v>1</v>
      </c>
      <c r="H27" s="2">
        <v>1</v>
      </c>
      <c r="I27" s="6">
        <f t="shared" si="1"/>
        <v>2</v>
      </c>
    </row>
    <row r="28" spans="1:9" x14ac:dyDescent="0.2">
      <c r="A28" s="6">
        <f t="shared" si="2"/>
        <v>27</v>
      </c>
      <c r="B28" s="2" t="s">
        <v>52</v>
      </c>
      <c r="C28" s="2" t="s">
        <v>53</v>
      </c>
      <c r="D28" s="3" t="s">
        <v>66</v>
      </c>
      <c r="E28" s="2"/>
      <c r="F28" s="2"/>
      <c r="G28" s="2">
        <v>1</v>
      </c>
      <c r="H28" s="2">
        <v>1</v>
      </c>
      <c r="I28" s="6" t="str">
        <f t="shared" si="1"/>
        <v>无法认定</v>
      </c>
    </row>
    <row r="29" spans="1:9" x14ac:dyDescent="0.2">
      <c r="A29" s="6">
        <f t="shared" si="2"/>
        <v>28</v>
      </c>
      <c r="B29" s="2" t="s">
        <v>54</v>
      </c>
      <c r="C29" s="2" t="s">
        <v>55</v>
      </c>
      <c r="D29" s="3" t="s">
        <v>66</v>
      </c>
      <c r="E29" s="2"/>
      <c r="F29" s="2"/>
      <c r="G29" s="2">
        <v>1</v>
      </c>
      <c r="H29" s="2">
        <v>1</v>
      </c>
      <c r="I29" s="6" t="str">
        <f t="shared" si="1"/>
        <v>无法认定</v>
      </c>
    </row>
    <row r="30" spans="1:9" x14ac:dyDescent="0.2">
      <c r="A30" s="6">
        <f t="shared" si="2"/>
        <v>29</v>
      </c>
      <c r="B30" s="2" t="s">
        <v>56</v>
      </c>
      <c r="C30" s="2" t="s">
        <v>57</v>
      </c>
      <c r="D30" s="3" t="s">
        <v>66</v>
      </c>
      <c r="E30" s="2">
        <v>2</v>
      </c>
      <c r="F30" s="2"/>
      <c r="G30" s="2">
        <v>1</v>
      </c>
      <c r="H30" s="2">
        <v>1</v>
      </c>
      <c r="I30" s="6">
        <f t="shared" si="1"/>
        <v>2</v>
      </c>
    </row>
    <row r="31" spans="1:9" x14ac:dyDescent="0.2">
      <c r="A31" s="6">
        <f t="shared" si="2"/>
        <v>30</v>
      </c>
      <c r="B31" s="2" t="s">
        <v>58</v>
      </c>
      <c r="C31" s="2" t="s">
        <v>59</v>
      </c>
      <c r="D31" s="3" t="s">
        <v>66</v>
      </c>
      <c r="E31" s="2"/>
      <c r="F31" s="2"/>
      <c r="G31" s="2">
        <v>1</v>
      </c>
      <c r="H31" s="2">
        <v>1</v>
      </c>
      <c r="I31" s="6" t="str">
        <f t="shared" si="1"/>
        <v>无法认定</v>
      </c>
    </row>
    <row r="32" spans="1:9" x14ac:dyDescent="0.2">
      <c r="A32" s="6">
        <f t="shared" si="2"/>
        <v>31</v>
      </c>
      <c r="B32" s="2" t="s">
        <v>60</v>
      </c>
      <c r="C32" s="2" t="s">
        <v>61</v>
      </c>
      <c r="D32" s="3" t="s">
        <v>66</v>
      </c>
      <c r="E32" s="2">
        <v>2</v>
      </c>
      <c r="F32" s="2"/>
      <c r="G32" s="2">
        <v>1</v>
      </c>
      <c r="H32" s="2">
        <v>1</v>
      </c>
      <c r="I32" s="6">
        <f t="shared" si="1"/>
        <v>2</v>
      </c>
    </row>
    <row r="33" spans="1:9" x14ac:dyDescent="0.2">
      <c r="A33" s="6">
        <f t="shared" si="2"/>
        <v>32</v>
      </c>
      <c r="B33" s="2" t="s">
        <v>62</v>
      </c>
      <c r="C33" s="2" t="s">
        <v>63</v>
      </c>
      <c r="D33" s="3" t="s">
        <v>66</v>
      </c>
      <c r="E33" s="2"/>
      <c r="F33" s="2">
        <v>1</v>
      </c>
      <c r="G33" s="2">
        <v>1</v>
      </c>
      <c r="H33" s="2">
        <v>1</v>
      </c>
      <c r="I33" s="6">
        <f t="shared" si="1"/>
        <v>2</v>
      </c>
    </row>
    <row r="34" spans="1:9" x14ac:dyDescent="0.2">
      <c r="A34" s="6">
        <f t="shared" si="2"/>
        <v>33</v>
      </c>
      <c r="B34" s="2" t="s">
        <v>64</v>
      </c>
      <c r="C34" s="2" t="s">
        <v>65</v>
      </c>
      <c r="D34" s="3" t="s">
        <v>66</v>
      </c>
      <c r="E34" s="2"/>
      <c r="F34" s="2"/>
      <c r="G34" s="2">
        <v>1</v>
      </c>
      <c r="H34" s="2">
        <v>1</v>
      </c>
      <c r="I34" s="6" t="str">
        <f t="shared" si="1"/>
        <v>无法认定</v>
      </c>
    </row>
  </sheetData>
  <autoFilter ref="A1:I34"/>
  <mergeCells count="1">
    <mergeCell ref="L2:Q11"/>
  </mergeCells>
  <phoneticPr fontId="1" type="noConversion"/>
  <conditionalFormatting sqref="I2:I34">
    <cfRule type="containsText" dxfId="2" priority="1" operator="containsText" text="无法认定">
      <formula>NOT(ISERROR(SEARCH("无法认定",I2)))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workbookViewId="0">
      <pane ySplit="1" topLeftCell="A2" activePane="bottomLeft" state="frozen"/>
      <selection pane="bottomLeft" activeCell="B1" sqref="B1:B1048576"/>
    </sheetView>
  </sheetViews>
  <sheetFormatPr defaultRowHeight="14.25" x14ac:dyDescent="0.2"/>
  <cols>
    <col min="1" max="1" width="4.75" style="4" customWidth="1"/>
    <col min="2" max="2" width="14.5" hidden="1" customWidth="1"/>
    <col min="4" max="4" width="13.5" style="1" customWidth="1"/>
    <col min="5" max="5" width="11.5" customWidth="1"/>
    <col min="6" max="6" width="12.5" customWidth="1"/>
    <col min="7" max="7" width="11.5" customWidth="1"/>
    <col min="8" max="8" width="13" customWidth="1"/>
    <col min="9" max="9" width="11.25" style="4" customWidth="1"/>
    <col min="17" max="17" width="11.125" customWidth="1"/>
  </cols>
  <sheetData>
    <row r="1" spans="1:17" s="5" customFormat="1" ht="32.25" thickBot="1" x14ac:dyDescent="0.25">
      <c r="A1" s="9" t="s">
        <v>402</v>
      </c>
      <c r="B1" s="9" t="s">
        <v>399</v>
      </c>
      <c r="C1" s="9" t="s">
        <v>400</v>
      </c>
      <c r="D1" s="9" t="s">
        <v>401</v>
      </c>
      <c r="E1" s="9" t="s">
        <v>403</v>
      </c>
      <c r="F1" s="9" t="s">
        <v>404</v>
      </c>
      <c r="G1" s="9" t="s">
        <v>406</v>
      </c>
      <c r="H1" s="9" t="s">
        <v>407</v>
      </c>
      <c r="I1" s="9" t="s">
        <v>405</v>
      </c>
    </row>
    <row r="2" spans="1:17" x14ac:dyDescent="0.2">
      <c r="A2" s="6">
        <f t="shared" ref="A2:A54" si="0">ROW()-1</f>
        <v>1</v>
      </c>
      <c r="B2" s="2" t="s">
        <v>156</v>
      </c>
      <c r="C2" s="2" t="s">
        <v>157</v>
      </c>
      <c r="D2" s="3" t="s">
        <v>311</v>
      </c>
      <c r="E2" s="2"/>
      <c r="F2" s="2"/>
      <c r="G2" s="2"/>
      <c r="H2" s="2"/>
      <c r="I2" s="6" t="str">
        <f>IF(OR(E2+F2&gt;1,AND(E2+F2+G2+H2&gt;2,G2+H2=2)),2,"无法认定")</f>
        <v>无法认定</v>
      </c>
      <c r="L2" s="10" t="s">
        <v>408</v>
      </c>
      <c r="M2" s="11"/>
      <c r="N2" s="11"/>
      <c r="O2" s="11"/>
      <c r="P2" s="11"/>
      <c r="Q2" s="12"/>
    </row>
    <row r="3" spans="1:17" x14ac:dyDescent="0.2">
      <c r="A3" s="6">
        <f t="shared" si="0"/>
        <v>2</v>
      </c>
      <c r="B3" s="2" t="s">
        <v>158</v>
      </c>
      <c r="C3" s="2" t="s">
        <v>159</v>
      </c>
      <c r="D3" s="3" t="s">
        <v>311</v>
      </c>
      <c r="E3" s="2"/>
      <c r="F3" s="2"/>
      <c r="G3" s="2"/>
      <c r="H3" s="2"/>
      <c r="I3" s="6" t="str">
        <f t="shared" ref="I3:I66" si="1">IF(OR(E3+F3&gt;1,AND(E3+F3+G3+H3&gt;2,G3+H3=2)),2,"无法认定")</f>
        <v>无法认定</v>
      </c>
      <c r="L3" s="13"/>
      <c r="M3" s="14"/>
      <c r="N3" s="14"/>
      <c r="O3" s="14"/>
      <c r="P3" s="14"/>
      <c r="Q3" s="15"/>
    </row>
    <row r="4" spans="1:17" x14ac:dyDescent="0.2">
      <c r="A4" s="6">
        <f t="shared" si="0"/>
        <v>3</v>
      </c>
      <c r="B4" s="2" t="s">
        <v>160</v>
      </c>
      <c r="C4" s="2" t="s">
        <v>161</v>
      </c>
      <c r="D4" s="3" t="s">
        <v>311</v>
      </c>
      <c r="E4" s="2"/>
      <c r="F4" s="2"/>
      <c r="G4" s="2"/>
      <c r="H4" s="2"/>
      <c r="I4" s="6" t="str">
        <f t="shared" si="1"/>
        <v>无法认定</v>
      </c>
      <c r="L4" s="13"/>
      <c r="M4" s="14"/>
      <c r="N4" s="14"/>
      <c r="O4" s="14"/>
      <c r="P4" s="14"/>
      <c r="Q4" s="15"/>
    </row>
    <row r="5" spans="1:17" x14ac:dyDescent="0.2">
      <c r="A5" s="6">
        <f t="shared" si="0"/>
        <v>4</v>
      </c>
      <c r="B5" s="2" t="s">
        <v>162</v>
      </c>
      <c r="C5" s="2" t="s">
        <v>163</v>
      </c>
      <c r="D5" s="3" t="s">
        <v>311</v>
      </c>
      <c r="E5" s="2">
        <v>2</v>
      </c>
      <c r="F5" s="2"/>
      <c r="G5" s="2">
        <v>1</v>
      </c>
      <c r="H5" s="2">
        <v>1</v>
      </c>
      <c r="I5" s="6">
        <f t="shared" si="1"/>
        <v>2</v>
      </c>
      <c r="L5" s="13"/>
      <c r="M5" s="14"/>
      <c r="N5" s="14"/>
      <c r="O5" s="14"/>
      <c r="P5" s="14"/>
      <c r="Q5" s="15"/>
    </row>
    <row r="6" spans="1:17" x14ac:dyDescent="0.2">
      <c r="A6" s="6">
        <f t="shared" si="0"/>
        <v>5</v>
      </c>
      <c r="B6" s="2" t="s">
        <v>164</v>
      </c>
      <c r="C6" s="2" t="s">
        <v>165</v>
      </c>
      <c r="D6" s="3" t="s">
        <v>311</v>
      </c>
      <c r="E6" s="2"/>
      <c r="F6" s="2"/>
      <c r="G6" s="2"/>
      <c r="H6" s="2">
        <v>1</v>
      </c>
      <c r="I6" s="6" t="str">
        <f t="shared" si="1"/>
        <v>无法认定</v>
      </c>
      <c r="L6" s="13"/>
      <c r="M6" s="14"/>
      <c r="N6" s="14"/>
      <c r="O6" s="14"/>
      <c r="P6" s="14"/>
      <c r="Q6" s="15"/>
    </row>
    <row r="7" spans="1:17" x14ac:dyDescent="0.2">
      <c r="A7" s="6">
        <f t="shared" si="0"/>
        <v>6</v>
      </c>
      <c r="B7" s="2" t="s">
        <v>166</v>
      </c>
      <c r="C7" s="2" t="s">
        <v>167</v>
      </c>
      <c r="D7" s="3" t="s">
        <v>311</v>
      </c>
      <c r="E7" s="2"/>
      <c r="F7" s="2"/>
      <c r="G7" s="2"/>
      <c r="H7" s="2"/>
      <c r="I7" s="6" t="str">
        <f t="shared" si="1"/>
        <v>无法认定</v>
      </c>
      <c r="L7" s="13"/>
      <c r="M7" s="14"/>
      <c r="N7" s="14"/>
      <c r="O7" s="14"/>
      <c r="P7" s="14"/>
      <c r="Q7" s="15"/>
    </row>
    <row r="8" spans="1:17" x14ac:dyDescent="0.2">
      <c r="A8" s="6">
        <f t="shared" si="0"/>
        <v>7</v>
      </c>
      <c r="B8" s="2" t="s">
        <v>168</v>
      </c>
      <c r="C8" s="2" t="s">
        <v>169</v>
      </c>
      <c r="D8" s="3" t="s">
        <v>311</v>
      </c>
      <c r="E8" s="2"/>
      <c r="F8" s="2">
        <v>1</v>
      </c>
      <c r="G8" s="2"/>
      <c r="H8" s="2">
        <v>1</v>
      </c>
      <c r="I8" s="6" t="str">
        <f t="shared" si="1"/>
        <v>无法认定</v>
      </c>
      <c r="L8" s="13"/>
      <c r="M8" s="14"/>
      <c r="N8" s="14"/>
      <c r="O8" s="14"/>
      <c r="P8" s="14"/>
      <c r="Q8" s="15"/>
    </row>
    <row r="9" spans="1:17" x14ac:dyDescent="0.2">
      <c r="A9" s="6">
        <f t="shared" si="0"/>
        <v>8</v>
      </c>
      <c r="B9" s="2" t="s">
        <v>170</v>
      </c>
      <c r="C9" s="2" t="s">
        <v>171</v>
      </c>
      <c r="D9" s="3" t="s">
        <v>311</v>
      </c>
      <c r="E9" s="2"/>
      <c r="F9" s="2"/>
      <c r="G9" s="2">
        <v>1</v>
      </c>
      <c r="H9" s="2">
        <v>1</v>
      </c>
      <c r="I9" s="6" t="str">
        <f t="shared" si="1"/>
        <v>无法认定</v>
      </c>
      <c r="L9" s="13"/>
      <c r="M9" s="14"/>
      <c r="N9" s="14"/>
      <c r="O9" s="14"/>
      <c r="P9" s="14"/>
      <c r="Q9" s="15"/>
    </row>
    <row r="10" spans="1:17" x14ac:dyDescent="0.2">
      <c r="A10" s="6">
        <f t="shared" si="0"/>
        <v>9</v>
      </c>
      <c r="B10" s="2" t="s">
        <v>172</v>
      </c>
      <c r="C10" s="2" t="s">
        <v>173</v>
      </c>
      <c r="D10" s="3" t="s">
        <v>311</v>
      </c>
      <c r="E10" s="2">
        <v>2</v>
      </c>
      <c r="F10" s="2"/>
      <c r="G10" s="2">
        <v>1</v>
      </c>
      <c r="H10" s="2">
        <v>1</v>
      </c>
      <c r="I10" s="6">
        <f t="shared" si="1"/>
        <v>2</v>
      </c>
      <c r="L10" s="13"/>
      <c r="M10" s="14"/>
      <c r="N10" s="14"/>
      <c r="O10" s="14"/>
      <c r="P10" s="14"/>
      <c r="Q10" s="15"/>
    </row>
    <row r="11" spans="1:17" ht="15" thickBot="1" x14ac:dyDescent="0.25">
      <c r="A11" s="6">
        <f t="shared" si="0"/>
        <v>10</v>
      </c>
      <c r="B11" s="2" t="s">
        <v>174</v>
      </c>
      <c r="C11" s="2" t="s">
        <v>175</v>
      </c>
      <c r="D11" s="3" t="s">
        <v>311</v>
      </c>
      <c r="E11" s="2">
        <v>2</v>
      </c>
      <c r="F11" s="2"/>
      <c r="G11" s="2"/>
      <c r="H11" s="2">
        <v>1</v>
      </c>
      <c r="I11" s="6">
        <f t="shared" si="1"/>
        <v>2</v>
      </c>
      <c r="L11" s="16"/>
      <c r="M11" s="17"/>
      <c r="N11" s="17"/>
      <c r="O11" s="17"/>
      <c r="P11" s="17"/>
      <c r="Q11" s="18"/>
    </row>
    <row r="12" spans="1:17" x14ac:dyDescent="0.2">
      <c r="A12" s="6">
        <f t="shared" si="0"/>
        <v>11</v>
      </c>
      <c r="B12" s="2" t="s">
        <v>176</v>
      </c>
      <c r="C12" s="2" t="s">
        <v>177</v>
      </c>
      <c r="D12" s="3" t="s">
        <v>311</v>
      </c>
      <c r="E12" s="2">
        <v>2</v>
      </c>
      <c r="F12" s="2"/>
      <c r="G12" s="2"/>
      <c r="H12" s="2">
        <v>1</v>
      </c>
      <c r="I12" s="6">
        <f t="shared" si="1"/>
        <v>2</v>
      </c>
    </row>
    <row r="13" spans="1:17" x14ac:dyDescent="0.2">
      <c r="A13" s="6">
        <f t="shared" si="0"/>
        <v>12</v>
      </c>
      <c r="B13" s="2" t="s">
        <v>178</v>
      </c>
      <c r="C13" s="2" t="s">
        <v>179</v>
      </c>
      <c r="D13" s="3" t="s">
        <v>311</v>
      </c>
      <c r="E13" s="2"/>
      <c r="F13" s="2"/>
      <c r="G13" s="2">
        <v>1</v>
      </c>
      <c r="H13" s="2">
        <v>1</v>
      </c>
      <c r="I13" s="6" t="str">
        <f t="shared" si="1"/>
        <v>无法认定</v>
      </c>
    </row>
    <row r="14" spans="1:17" x14ac:dyDescent="0.2">
      <c r="A14" s="6">
        <f t="shared" si="0"/>
        <v>13</v>
      </c>
      <c r="B14" s="2" t="s">
        <v>180</v>
      </c>
      <c r="C14" s="2" t="s">
        <v>181</v>
      </c>
      <c r="D14" s="3" t="s">
        <v>311</v>
      </c>
      <c r="E14" s="2">
        <v>2</v>
      </c>
      <c r="F14" s="2"/>
      <c r="G14" s="2">
        <v>1</v>
      </c>
      <c r="H14" s="2">
        <v>1</v>
      </c>
      <c r="I14" s="6">
        <f t="shared" si="1"/>
        <v>2</v>
      </c>
    </row>
    <row r="15" spans="1:17" x14ac:dyDescent="0.2">
      <c r="A15" s="6">
        <f t="shared" si="0"/>
        <v>14</v>
      </c>
      <c r="B15" s="2" t="s">
        <v>182</v>
      </c>
      <c r="C15" s="2" t="s">
        <v>183</v>
      </c>
      <c r="D15" s="3" t="s">
        <v>311</v>
      </c>
      <c r="E15" s="2">
        <v>2</v>
      </c>
      <c r="F15" s="2"/>
      <c r="G15" s="2">
        <v>1</v>
      </c>
      <c r="H15" s="2">
        <v>1</v>
      </c>
      <c r="I15" s="6">
        <f t="shared" si="1"/>
        <v>2</v>
      </c>
    </row>
    <row r="16" spans="1:17" x14ac:dyDescent="0.2">
      <c r="A16" s="6">
        <f t="shared" si="0"/>
        <v>15</v>
      </c>
      <c r="B16" s="2" t="s">
        <v>184</v>
      </c>
      <c r="C16" s="2" t="s">
        <v>185</v>
      </c>
      <c r="D16" s="3" t="s">
        <v>311</v>
      </c>
      <c r="E16" s="2">
        <v>2</v>
      </c>
      <c r="F16" s="2"/>
      <c r="G16" s="2">
        <v>1</v>
      </c>
      <c r="H16" s="2">
        <v>1</v>
      </c>
      <c r="I16" s="6">
        <f t="shared" si="1"/>
        <v>2</v>
      </c>
    </row>
    <row r="17" spans="1:9" x14ac:dyDescent="0.2">
      <c r="A17" s="6">
        <f t="shared" si="0"/>
        <v>16</v>
      </c>
      <c r="B17" s="2" t="s">
        <v>186</v>
      </c>
      <c r="C17" s="2" t="s">
        <v>187</v>
      </c>
      <c r="D17" s="3" t="s">
        <v>311</v>
      </c>
      <c r="E17" s="2">
        <v>2</v>
      </c>
      <c r="F17" s="2"/>
      <c r="G17" s="2">
        <v>1</v>
      </c>
      <c r="H17" s="2">
        <v>1</v>
      </c>
      <c r="I17" s="6">
        <f t="shared" si="1"/>
        <v>2</v>
      </c>
    </row>
    <row r="18" spans="1:9" x14ac:dyDescent="0.2">
      <c r="A18" s="6">
        <f t="shared" si="0"/>
        <v>17</v>
      </c>
      <c r="B18" s="2" t="s">
        <v>188</v>
      </c>
      <c r="C18" s="2" t="s">
        <v>189</v>
      </c>
      <c r="D18" s="3" t="s">
        <v>311</v>
      </c>
      <c r="E18" s="2"/>
      <c r="F18" s="2"/>
      <c r="G18" s="2">
        <v>1</v>
      </c>
      <c r="H18" s="2">
        <v>1</v>
      </c>
      <c r="I18" s="6" t="str">
        <f t="shared" si="1"/>
        <v>无法认定</v>
      </c>
    </row>
    <row r="19" spans="1:9" x14ac:dyDescent="0.2">
      <c r="A19" s="6">
        <f t="shared" si="0"/>
        <v>18</v>
      </c>
      <c r="B19" s="2" t="s">
        <v>190</v>
      </c>
      <c r="C19" s="2" t="s">
        <v>191</v>
      </c>
      <c r="D19" s="3" t="s">
        <v>311</v>
      </c>
      <c r="E19" s="2">
        <v>2</v>
      </c>
      <c r="F19" s="2"/>
      <c r="G19" s="2">
        <v>1</v>
      </c>
      <c r="H19" s="2">
        <v>1</v>
      </c>
      <c r="I19" s="6">
        <f t="shared" si="1"/>
        <v>2</v>
      </c>
    </row>
    <row r="20" spans="1:9" x14ac:dyDescent="0.2">
      <c r="A20" s="6">
        <f t="shared" si="0"/>
        <v>19</v>
      </c>
      <c r="B20" s="2" t="s">
        <v>192</v>
      </c>
      <c r="C20" s="2" t="s">
        <v>193</v>
      </c>
      <c r="D20" s="3" t="s">
        <v>311</v>
      </c>
      <c r="E20" s="2">
        <v>2</v>
      </c>
      <c r="F20" s="2"/>
      <c r="G20" s="2">
        <v>1</v>
      </c>
      <c r="H20" s="2">
        <v>1</v>
      </c>
      <c r="I20" s="6">
        <f t="shared" si="1"/>
        <v>2</v>
      </c>
    </row>
    <row r="21" spans="1:9" x14ac:dyDescent="0.2">
      <c r="A21" s="6">
        <f t="shared" si="0"/>
        <v>20</v>
      </c>
      <c r="B21" s="2" t="s">
        <v>194</v>
      </c>
      <c r="C21" s="2" t="s">
        <v>195</v>
      </c>
      <c r="D21" s="3" t="s">
        <v>311</v>
      </c>
      <c r="E21" s="2">
        <v>2</v>
      </c>
      <c r="F21" s="2"/>
      <c r="G21" s="2">
        <v>1</v>
      </c>
      <c r="H21" s="2">
        <v>1</v>
      </c>
      <c r="I21" s="6">
        <f t="shared" si="1"/>
        <v>2</v>
      </c>
    </row>
    <row r="22" spans="1:9" x14ac:dyDescent="0.2">
      <c r="A22" s="6">
        <f t="shared" si="0"/>
        <v>21</v>
      </c>
      <c r="B22" s="2" t="s">
        <v>196</v>
      </c>
      <c r="C22" s="2" t="s">
        <v>197</v>
      </c>
      <c r="D22" s="3" t="s">
        <v>311</v>
      </c>
      <c r="E22" s="2">
        <v>2</v>
      </c>
      <c r="F22" s="2"/>
      <c r="G22" s="2">
        <v>1</v>
      </c>
      <c r="H22" s="2">
        <v>1</v>
      </c>
      <c r="I22" s="6">
        <f t="shared" si="1"/>
        <v>2</v>
      </c>
    </row>
    <row r="23" spans="1:9" x14ac:dyDescent="0.2">
      <c r="A23" s="6">
        <f t="shared" si="0"/>
        <v>22</v>
      </c>
      <c r="B23" s="2" t="s">
        <v>198</v>
      </c>
      <c r="C23" s="2" t="s">
        <v>199</v>
      </c>
      <c r="D23" s="3" t="s">
        <v>311</v>
      </c>
      <c r="E23" s="2"/>
      <c r="F23" s="2"/>
      <c r="G23" s="2">
        <v>1</v>
      </c>
      <c r="H23" s="2">
        <v>1</v>
      </c>
      <c r="I23" s="6" t="str">
        <f t="shared" si="1"/>
        <v>无法认定</v>
      </c>
    </row>
    <row r="24" spans="1:9" x14ac:dyDescent="0.2">
      <c r="A24" s="6">
        <f t="shared" si="0"/>
        <v>23</v>
      </c>
      <c r="B24" s="2" t="s">
        <v>200</v>
      </c>
      <c r="C24" s="2" t="s">
        <v>201</v>
      </c>
      <c r="D24" s="3" t="s">
        <v>311</v>
      </c>
      <c r="E24" s="2">
        <v>2</v>
      </c>
      <c r="F24" s="2"/>
      <c r="G24" s="2">
        <v>1</v>
      </c>
      <c r="H24" s="2">
        <v>1</v>
      </c>
      <c r="I24" s="6">
        <f t="shared" si="1"/>
        <v>2</v>
      </c>
    </row>
    <row r="25" spans="1:9" x14ac:dyDescent="0.2">
      <c r="A25" s="6">
        <f t="shared" si="0"/>
        <v>24</v>
      </c>
      <c r="B25" s="2" t="s">
        <v>202</v>
      </c>
      <c r="C25" s="2" t="s">
        <v>203</v>
      </c>
      <c r="D25" s="3" t="s">
        <v>311</v>
      </c>
      <c r="E25" s="2">
        <v>2</v>
      </c>
      <c r="F25" s="2"/>
      <c r="G25" s="2">
        <v>1</v>
      </c>
      <c r="H25" s="2">
        <v>1</v>
      </c>
      <c r="I25" s="6">
        <f t="shared" si="1"/>
        <v>2</v>
      </c>
    </row>
    <row r="26" spans="1:9" x14ac:dyDescent="0.2">
      <c r="A26" s="6">
        <f t="shared" si="0"/>
        <v>25</v>
      </c>
      <c r="B26" s="2" t="s">
        <v>204</v>
      </c>
      <c r="C26" s="2" t="s">
        <v>205</v>
      </c>
      <c r="D26" s="3" t="s">
        <v>311</v>
      </c>
      <c r="E26" s="2"/>
      <c r="F26" s="2"/>
      <c r="G26" s="2">
        <v>1</v>
      </c>
      <c r="H26" s="2">
        <v>1</v>
      </c>
      <c r="I26" s="6" t="str">
        <f t="shared" si="1"/>
        <v>无法认定</v>
      </c>
    </row>
    <row r="27" spans="1:9" x14ac:dyDescent="0.2">
      <c r="A27" s="6">
        <f t="shared" si="0"/>
        <v>26</v>
      </c>
      <c r="B27" s="2" t="s">
        <v>206</v>
      </c>
      <c r="C27" s="2" t="s">
        <v>207</v>
      </c>
      <c r="D27" s="3" t="s">
        <v>311</v>
      </c>
      <c r="E27" s="2">
        <v>2</v>
      </c>
      <c r="F27" s="2"/>
      <c r="G27" s="2">
        <v>1</v>
      </c>
      <c r="H27" s="2"/>
      <c r="I27" s="6">
        <f t="shared" si="1"/>
        <v>2</v>
      </c>
    </row>
    <row r="28" spans="1:9" x14ac:dyDescent="0.2">
      <c r="A28" s="6">
        <f t="shared" si="0"/>
        <v>27</v>
      </c>
      <c r="B28" s="2" t="s">
        <v>208</v>
      </c>
      <c r="C28" s="2" t="s">
        <v>209</v>
      </c>
      <c r="D28" s="3" t="s">
        <v>311</v>
      </c>
      <c r="E28" s="2">
        <v>2</v>
      </c>
      <c r="F28" s="2"/>
      <c r="G28" s="2">
        <v>1</v>
      </c>
      <c r="H28" s="2">
        <v>1</v>
      </c>
      <c r="I28" s="6">
        <f t="shared" si="1"/>
        <v>2</v>
      </c>
    </row>
    <row r="29" spans="1:9" x14ac:dyDescent="0.2">
      <c r="A29" s="6">
        <f t="shared" si="0"/>
        <v>28</v>
      </c>
      <c r="B29" s="2" t="s">
        <v>210</v>
      </c>
      <c r="C29" s="2" t="s">
        <v>211</v>
      </c>
      <c r="D29" s="3" t="s">
        <v>311</v>
      </c>
      <c r="E29" s="2">
        <v>2</v>
      </c>
      <c r="F29" s="2"/>
      <c r="G29" s="2">
        <v>1</v>
      </c>
      <c r="H29" s="2">
        <v>1</v>
      </c>
      <c r="I29" s="6">
        <f t="shared" si="1"/>
        <v>2</v>
      </c>
    </row>
    <row r="30" spans="1:9" x14ac:dyDescent="0.2">
      <c r="A30" s="6">
        <f t="shared" si="0"/>
        <v>29</v>
      </c>
      <c r="B30" s="2" t="s">
        <v>212</v>
      </c>
      <c r="C30" s="2" t="s">
        <v>213</v>
      </c>
      <c r="D30" s="3" t="s">
        <v>311</v>
      </c>
      <c r="E30" s="2">
        <v>2</v>
      </c>
      <c r="F30" s="2"/>
      <c r="G30" s="2">
        <v>1</v>
      </c>
      <c r="H30" s="2">
        <v>1</v>
      </c>
      <c r="I30" s="6">
        <f t="shared" si="1"/>
        <v>2</v>
      </c>
    </row>
    <row r="31" spans="1:9" x14ac:dyDescent="0.2">
      <c r="A31" s="6">
        <f t="shared" si="0"/>
        <v>30</v>
      </c>
      <c r="B31" s="2" t="s">
        <v>214</v>
      </c>
      <c r="C31" s="2" t="s">
        <v>215</v>
      </c>
      <c r="D31" s="3" t="s">
        <v>311</v>
      </c>
      <c r="E31" s="2">
        <v>2</v>
      </c>
      <c r="F31" s="2"/>
      <c r="G31" s="2">
        <v>1</v>
      </c>
      <c r="H31" s="2">
        <v>1</v>
      </c>
      <c r="I31" s="6">
        <f t="shared" si="1"/>
        <v>2</v>
      </c>
    </row>
    <row r="32" spans="1:9" x14ac:dyDescent="0.2">
      <c r="A32" s="6">
        <f t="shared" si="0"/>
        <v>31</v>
      </c>
      <c r="B32" s="2" t="s">
        <v>216</v>
      </c>
      <c r="C32" s="2" t="s">
        <v>217</v>
      </c>
      <c r="D32" s="3" t="s">
        <v>311</v>
      </c>
      <c r="E32" s="2">
        <v>2</v>
      </c>
      <c r="F32" s="2"/>
      <c r="G32" s="2">
        <v>1</v>
      </c>
      <c r="H32" s="2">
        <v>1</v>
      </c>
      <c r="I32" s="6">
        <f t="shared" si="1"/>
        <v>2</v>
      </c>
    </row>
    <row r="33" spans="1:9" x14ac:dyDescent="0.2">
      <c r="A33" s="6">
        <f t="shared" si="0"/>
        <v>32</v>
      </c>
      <c r="B33" s="2" t="s">
        <v>218</v>
      </c>
      <c r="C33" s="2" t="s">
        <v>219</v>
      </c>
      <c r="D33" s="3" t="s">
        <v>311</v>
      </c>
      <c r="E33" s="2"/>
      <c r="F33" s="2">
        <v>1</v>
      </c>
      <c r="G33" s="2">
        <v>1</v>
      </c>
      <c r="H33" s="2">
        <v>1</v>
      </c>
      <c r="I33" s="6">
        <f t="shared" si="1"/>
        <v>2</v>
      </c>
    </row>
    <row r="34" spans="1:9" x14ac:dyDescent="0.2">
      <c r="A34" s="6">
        <f t="shared" si="0"/>
        <v>33</v>
      </c>
      <c r="B34" s="2" t="s">
        <v>220</v>
      </c>
      <c r="C34" s="2" t="s">
        <v>221</v>
      </c>
      <c r="D34" s="3" t="s">
        <v>311</v>
      </c>
      <c r="E34" s="2">
        <v>2</v>
      </c>
      <c r="F34" s="2"/>
      <c r="G34" s="2">
        <v>1</v>
      </c>
      <c r="H34" s="2">
        <v>1</v>
      </c>
      <c r="I34" s="6">
        <f t="shared" si="1"/>
        <v>2</v>
      </c>
    </row>
    <row r="35" spans="1:9" x14ac:dyDescent="0.2">
      <c r="A35" s="6">
        <f t="shared" si="0"/>
        <v>34</v>
      </c>
      <c r="B35" s="2" t="s">
        <v>222</v>
      </c>
      <c r="C35" s="2" t="s">
        <v>223</v>
      </c>
      <c r="D35" s="3" t="s">
        <v>311</v>
      </c>
      <c r="E35" s="2">
        <v>2</v>
      </c>
      <c r="F35" s="2"/>
      <c r="G35" s="2">
        <v>1</v>
      </c>
      <c r="H35" s="2">
        <v>1</v>
      </c>
      <c r="I35" s="6">
        <f t="shared" si="1"/>
        <v>2</v>
      </c>
    </row>
    <row r="36" spans="1:9" x14ac:dyDescent="0.2">
      <c r="A36" s="6">
        <f t="shared" si="0"/>
        <v>35</v>
      </c>
      <c r="B36" s="2" t="s">
        <v>224</v>
      </c>
      <c r="C36" s="2" t="s">
        <v>225</v>
      </c>
      <c r="D36" s="3" t="s">
        <v>311</v>
      </c>
      <c r="E36" s="2">
        <v>2</v>
      </c>
      <c r="F36" s="2"/>
      <c r="G36" s="2">
        <v>1</v>
      </c>
      <c r="H36" s="2">
        <v>1</v>
      </c>
      <c r="I36" s="6">
        <f t="shared" si="1"/>
        <v>2</v>
      </c>
    </row>
    <row r="37" spans="1:9" x14ac:dyDescent="0.2">
      <c r="A37" s="6">
        <f t="shared" si="0"/>
        <v>36</v>
      </c>
      <c r="B37" s="2" t="s">
        <v>226</v>
      </c>
      <c r="C37" s="2" t="s">
        <v>227</v>
      </c>
      <c r="D37" s="3" t="s">
        <v>311</v>
      </c>
      <c r="E37" s="2">
        <v>2</v>
      </c>
      <c r="F37" s="2"/>
      <c r="G37" s="2">
        <v>1</v>
      </c>
      <c r="H37" s="2">
        <v>1</v>
      </c>
      <c r="I37" s="6">
        <f t="shared" si="1"/>
        <v>2</v>
      </c>
    </row>
    <row r="38" spans="1:9" x14ac:dyDescent="0.2">
      <c r="A38" s="6">
        <f t="shared" si="0"/>
        <v>37</v>
      </c>
      <c r="B38" s="2" t="s">
        <v>228</v>
      </c>
      <c r="C38" s="2" t="s">
        <v>229</v>
      </c>
      <c r="D38" s="3" t="s">
        <v>311</v>
      </c>
      <c r="E38" s="2"/>
      <c r="F38" s="2"/>
      <c r="G38" s="2">
        <v>1</v>
      </c>
      <c r="H38" s="2">
        <v>1</v>
      </c>
      <c r="I38" s="6" t="str">
        <f t="shared" si="1"/>
        <v>无法认定</v>
      </c>
    </row>
    <row r="39" spans="1:9" x14ac:dyDescent="0.2">
      <c r="A39" s="6">
        <f t="shared" si="0"/>
        <v>38</v>
      </c>
      <c r="B39" s="2" t="s">
        <v>230</v>
      </c>
      <c r="C39" s="2" t="s">
        <v>231</v>
      </c>
      <c r="D39" s="3" t="s">
        <v>311</v>
      </c>
      <c r="E39" s="2">
        <v>2</v>
      </c>
      <c r="F39" s="2"/>
      <c r="G39" s="2">
        <v>1</v>
      </c>
      <c r="H39" s="2">
        <v>1</v>
      </c>
      <c r="I39" s="6">
        <f t="shared" si="1"/>
        <v>2</v>
      </c>
    </row>
    <row r="40" spans="1:9" x14ac:dyDescent="0.2">
      <c r="A40" s="6">
        <f t="shared" si="0"/>
        <v>39</v>
      </c>
      <c r="B40" s="2" t="s">
        <v>232</v>
      </c>
      <c r="C40" s="2" t="s">
        <v>106</v>
      </c>
      <c r="D40" s="3" t="s">
        <v>311</v>
      </c>
      <c r="E40" s="2">
        <v>2</v>
      </c>
      <c r="F40" s="2"/>
      <c r="G40" s="2">
        <v>1</v>
      </c>
      <c r="H40" s="2">
        <v>1</v>
      </c>
      <c r="I40" s="6">
        <f t="shared" si="1"/>
        <v>2</v>
      </c>
    </row>
    <row r="41" spans="1:9" x14ac:dyDescent="0.2">
      <c r="A41" s="6">
        <f t="shared" si="0"/>
        <v>40</v>
      </c>
      <c r="B41" s="2" t="s">
        <v>233</v>
      </c>
      <c r="C41" s="2" t="s">
        <v>234</v>
      </c>
      <c r="D41" s="3" t="s">
        <v>311</v>
      </c>
      <c r="E41" s="2">
        <v>2</v>
      </c>
      <c r="F41" s="2"/>
      <c r="G41" s="2">
        <v>1</v>
      </c>
      <c r="H41" s="2">
        <v>1</v>
      </c>
      <c r="I41" s="6">
        <f t="shared" si="1"/>
        <v>2</v>
      </c>
    </row>
    <row r="42" spans="1:9" x14ac:dyDescent="0.2">
      <c r="A42" s="6">
        <f t="shared" si="0"/>
        <v>41</v>
      </c>
      <c r="B42" s="2" t="s">
        <v>235</v>
      </c>
      <c r="C42" s="2" t="s">
        <v>236</v>
      </c>
      <c r="D42" s="3" t="s">
        <v>311</v>
      </c>
      <c r="E42" s="2">
        <v>2</v>
      </c>
      <c r="F42" s="2"/>
      <c r="G42" s="2">
        <v>1</v>
      </c>
      <c r="H42" s="2">
        <v>1</v>
      </c>
      <c r="I42" s="6">
        <f t="shared" si="1"/>
        <v>2</v>
      </c>
    </row>
    <row r="43" spans="1:9" x14ac:dyDescent="0.2">
      <c r="A43" s="6">
        <f t="shared" si="0"/>
        <v>42</v>
      </c>
      <c r="B43" s="2" t="s">
        <v>237</v>
      </c>
      <c r="C43" s="2" t="s">
        <v>238</v>
      </c>
      <c r="D43" s="3" t="s">
        <v>311</v>
      </c>
      <c r="E43" s="2"/>
      <c r="F43" s="2">
        <v>1</v>
      </c>
      <c r="G43" s="2">
        <v>1</v>
      </c>
      <c r="H43" s="2">
        <v>1</v>
      </c>
      <c r="I43" s="6">
        <f t="shared" si="1"/>
        <v>2</v>
      </c>
    </row>
    <row r="44" spans="1:9" x14ac:dyDescent="0.2">
      <c r="A44" s="6">
        <f t="shared" si="0"/>
        <v>43</v>
      </c>
      <c r="B44" s="2" t="s">
        <v>239</v>
      </c>
      <c r="C44" s="2" t="s">
        <v>240</v>
      </c>
      <c r="D44" s="3" t="s">
        <v>311</v>
      </c>
      <c r="E44" s="2">
        <v>2</v>
      </c>
      <c r="F44" s="2">
        <v>1</v>
      </c>
      <c r="G44" s="2">
        <v>1</v>
      </c>
      <c r="H44" s="2">
        <v>1</v>
      </c>
      <c r="I44" s="6">
        <f t="shared" si="1"/>
        <v>2</v>
      </c>
    </row>
    <row r="45" spans="1:9" x14ac:dyDescent="0.2">
      <c r="A45" s="6">
        <f t="shared" si="0"/>
        <v>44</v>
      </c>
      <c r="B45" s="2" t="s">
        <v>241</v>
      </c>
      <c r="C45" s="2" t="s">
        <v>242</v>
      </c>
      <c r="D45" s="3" t="s">
        <v>311</v>
      </c>
      <c r="E45" s="2"/>
      <c r="F45" s="2"/>
      <c r="G45" s="2">
        <v>1</v>
      </c>
      <c r="H45" s="2">
        <v>1</v>
      </c>
      <c r="I45" s="6" t="str">
        <f t="shared" si="1"/>
        <v>无法认定</v>
      </c>
    </row>
    <row r="46" spans="1:9" x14ac:dyDescent="0.2">
      <c r="A46" s="6">
        <f t="shared" si="0"/>
        <v>45</v>
      </c>
      <c r="B46" s="2" t="s">
        <v>243</v>
      </c>
      <c r="C46" s="2" t="s">
        <v>244</v>
      </c>
      <c r="D46" s="3" t="s">
        <v>311</v>
      </c>
      <c r="E46" s="2">
        <v>2</v>
      </c>
      <c r="F46" s="2"/>
      <c r="G46" s="2">
        <v>1</v>
      </c>
      <c r="H46" s="2">
        <v>1</v>
      </c>
      <c r="I46" s="6">
        <f t="shared" si="1"/>
        <v>2</v>
      </c>
    </row>
    <row r="47" spans="1:9" x14ac:dyDescent="0.2">
      <c r="A47" s="6">
        <f t="shared" si="0"/>
        <v>46</v>
      </c>
      <c r="B47" s="2" t="s">
        <v>245</v>
      </c>
      <c r="C47" s="2" t="s">
        <v>246</v>
      </c>
      <c r="D47" s="3" t="s">
        <v>311</v>
      </c>
      <c r="E47" s="2">
        <v>2</v>
      </c>
      <c r="F47" s="2"/>
      <c r="G47" s="2">
        <v>1</v>
      </c>
      <c r="H47" s="2">
        <v>1</v>
      </c>
      <c r="I47" s="6">
        <f t="shared" si="1"/>
        <v>2</v>
      </c>
    </row>
    <row r="48" spans="1:9" x14ac:dyDescent="0.2">
      <c r="A48" s="6">
        <f t="shared" si="0"/>
        <v>47</v>
      </c>
      <c r="B48" s="2" t="s">
        <v>247</v>
      </c>
      <c r="C48" s="2" t="s">
        <v>248</v>
      </c>
      <c r="D48" s="3" t="s">
        <v>311</v>
      </c>
      <c r="E48" s="2"/>
      <c r="F48" s="2">
        <v>1</v>
      </c>
      <c r="G48" s="2">
        <v>1</v>
      </c>
      <c r="H48" s="2">
        <v>1</v>
      </c>
      <c r="I48" s="6">
        <f t="shared" si="1"/>
        <v>2</v>
      </c>
    </row>
    <row r="49" spans="1:9" x14ac:dyDescent="0.2">
      <c r="A49" s="6">
        <f t="shared" si="0"/>
        <v>48</v>
      </c>
      <c r="B49" s="2" t="s">
        <v>249</v>
      </c>
      <c r="C49" s="2" t="s">
        <v>250</v>
      </c>
      <c r="D49" s="3" t="s">
        <v>311</v>
      </c>
      <c r="E49" s="2">
        <v>2</v>
      </c>
      <c r="F49" s="2"/>
      <c r="G49" s="2">
        <v>1</v>
      </c>
      <c r="H49" s="2">
        <v>1</v>
      </c>
      <c r="I49" s="6">
        <f t="shared" si="1"/>
        <v>2</v>
      </c>
    </row>
    <row r="50" spans="1:9" x14ac:dyDescent="0.2">
      <c r="A50" s="6">
        <f t="shared" si="0"/>
        <v>49</v>
      </c>
      <c r="B50" s="2" t="s">
        <v>251</v>
      </c>
      <c r="C50" s="2" t="s">
        <v>252</v>
      </c>
      <c r="D50" s="3" t="s">
        <v>311</v>
      </c>
      <c r="E50" s="2">
        <v>2</v>
      </c>
      <c r="F50" s="2"/>
      <c r="G50" s="2">
        <v>1</v>
      </c>
      <c r="H50" s="2">
        <v>1</v>
      </c>
      <c r="I50" s="6">
        <f t="shared" si="1"/>
        <v>2</v>
      </c>
    </row>
    <row r="51" spans="1:9" x14ac:dyDescent="0.2">
      <c r="A51" s="6">
        <f t="shared" si="0"/>
        <v>50</v>
      </c>
      <c r="B51" s="2" t="s">
        <v>253</v>
      </c>
      <c r="C51" s="2" t="s">
        <v>254</v>
      </c>
      <c r="D51" s="3" t="s">
        <v>311</v>
      </c>
      <c r="E51" s="2">
        <v>2</v>
      </c>
      <c r="F51" s="2"/>
      <c r="G51" s="2">
        <v>1</v>
      </c>
      <c r="H51" s="2">
        <v>1</v>
      </c>
      <c r="I51" s="6">
        <f t="shared" si="1"/>
        <v>2</v>
      </c>
    </row>
    <row r="52" spans="1:9" x14ac:dyDescent="0.2">
      <c r="A52" s="6">
        <f t="shared" si="0"/>
        <v>51</v>
      </c>
      <c r="B52" s="2" t="s">
        <v>255</v>
      </c>
      <c r="C52" s="2" t="s">
        <v>256</v>
      </c>
      <c r="D52" s="3" t="s">
        <v>311</v>
      </c>
      <c r="E52" s="2">
        <v>2</v>
      </c>
      <c r="F52" s="2"/>
      <c r="G52" s="2">
        <v>1</v>
      </c>
      <c r="H52" s="2">
        <v>1</v>
      </c>
      <c r="I52" s="6">
        <f t="shared" si="1"/>
        <v>2</v>
      </c>
    </row>
    <row r="53" spans="1:9" x14ac:dyDescent="0.2">
      <c r="A53" s="6">
        <f t="shared" si="0"/>
        <v>52</v>
      </c>
      <c r="B53" s="2" t="s">
        <v>257</v>
      </c>
      <c r="C53" s="2" t="s">
        <v>258</v>
      </c>
      <c r="D53" s="3" t="s">
        <v>311</v>
      </c>
      <c r="E53" s="2">
        <v>2</v>
      </c>
      <c r="F53" s="2"/>
      <c r="G53" s="2">
        <v>1</v>
      </c>
      <c r="H53" s="2">
        <v>1</v>
      </c>
      <c r="I53" s="6">
        <f t="shared" si="1"/>
        <v>2</v>
      </c>
    </row>
    <row r="54" spans="1:9" x14ac:dyDescent="0.2">
      <c r="A54" s="6">
        <f t="shared" si="0"/>
        <v>53</v>
      </c>
      <c r="B54" s="2" t="s">
        <v>259</v>
      </c>
      <c r="C54" s="2" t="s">
        <v>260</v>
      </c>
      <c r="D54" s="3" t="s">
        <v>311</v>
      </c>
      <c r="E54" s="2"/>
      <c r="F54" s="2"/>
      <c r="G54" s="2">
        <v>1</v>
      </c>
      <c r="H54" s="2">
        <v>1</v>
      </c>
      <c r="I54" s="6" t="str">
        <f t="shared" si="1"/>
        <v>无法认定</v>
      </c>
    </row>
    <row r="55" spans="1:9" x14ac:dyDescent="0.2">
      <c r="A55" s="6">
        <f t="shared" ref="A55:A79" si="2">ROW()-1</f>
        <v>54</v>
      </c>
      <c r="B55" s="2" t="s">
        <v>261</v>
      </c>
      <c r="C55" s="2" t="s">
        <v>262</v>
      </c>
      <c r="D55" s="3" t="s">
        <v>311</v>
      </c>
      <c r="E55" s="2"/>
      <c r="F55" s="2"/>
      <c r="G55" s="2">
        <v>1</v>
      </c>
      <c r="H55" s="2">
        <v>1</v>
      </c>
      <c r="I55" s="6" t="str">
        <f t="shared" si="1"/>
        <v>无法认定</v>
      </c>
    </row>
    <row r="56" spans="1:9" x14ac:dyDescent="0.2">
      <c r="A56" s="6">
        <f t="shared" si="2"/>
        <v>55</v>
      </c>
      <c r="B56" s="2" t="s">
        <v>263</v>
      </c>
      <c r="C56" s="2" t="s">
        <v>264</v>
      </c>
      <c r="D56" s="3" t="s">
        <v>311</v>
      </c>
      <c r="E56" s="2"/>
      <c r="F56" s="2"/>
      <c r="G56" s="2">
        <v>1</v>
      </c>
      <c r="H56" s="2"/>
      <c r="I56" s="6" t="str">
        <f t="shared" si="1"/>
        <v>无法认定</v>
      </c>
    </row>
    <row r="57" spans="1:9" x14ac:dyDescent="0.2">
      <c r="A57" s="6">
        <f t="shared" si="2"/>
        <v>56</v>
      </c>
      <c r="B57" s="2" t="s">
        <v>265</v>
      </c>
      <c r="C57" s="2" t="s">
        <v>266</v>
      </c>
      <c r="D57" s="3" t="s">
        <v>311</v>
      </c>
      <c r="E57" s="2">
        <v>2</v>
      </c>
      <c r="F57" s="2"/>
      <c r="G57" s="2">
        <v>1</v>
      </c>
      <c r="H57" s="2">
        <v>1</v>
      </c>
      <c r="I57" s="6">
        <f t="shared" si="1"/>
        <v>2</v>
      </c>
    </row>
    <row r="58" spans="1:9" x14ac:dyDescent="0.2">
      <c r="A58" s="6">
        <f t="shared" si="2"/>
        <v>57</v>
      </c>
      <c r="B58" s="2" t="s">
        <v>267</v>
      </c>
      <c r="C58" s="2" t="s">
        <v>268</v>
      </c>
      <c r="D58" s="3" t="s">
        <v>311</v>
      </c>
      <c r="E58" s="2">
        <v>1</v>
      </c>
      <c r="F58" s="2"/>
      <c r="G58" s="2">
        <v>1</v>
      </c>
      <c r="H58" s="2">
        <v>1</v>
      </c>
      <c r="I58" s="6">
        <f t="shared" si="1"/>
        <v>2</v>
      </c>
    </row>
    <row r="59" spans="1:9" x14ac:dyDescent="0.2">
      <c r="A59" s="6">
        <f t="shared" si="2"/>
        <v>58</v>
      </c>
      <c r="B59" s="2" t="s">
        <v>269</v>
      </c>
      <c r="C59" s="2" t="s">
        <v>270</v>
      </c>
      <c r="D59" s="3" t="s">
        <v>311</v>
      </c>
      <c r="E59" s="2">
        <v>2</v>
      </c>
      <c r="F59" s="2"/>
      <c r="G59" s="2">
        <v>1</v>
      </c>
      <c r="H59" s="2">
        <v>1</v>
      </c>
      <c r="I59" s="6">
        <f t="shared" si="1"/>
        <v>2</v>
      </c>
    </row>
    <row r="60" spans="1:9" x14ac:dyDescent="0.2">
      <c r="A60" s="6">
        <f t="shared" si="2"/>
        <v>59</v>
      </c>
      <c r="B60" s="2" t="s">
        <v>271</v>
      </c>
      <c r="C60" s="2" t="s">
        <v>272</v>
      </c>
      <c r="D60" s="3" t="s">
        <v>311</v>
      </c>
      <c r="E60" s="2"/>
      <c r="F60" s="2">
        <v>1</v>
      </c>
      <c r="G60" s="2">
        <v>1</v>
      </c>
      <c r="H60" s="2"/>
      <c r="I60" s="6" t="str">
        <f t="shared" si="1"/>
        <v>无法认定</v>
      </c>
    </row>
    <row r="61" spans="1:9" x14ac:dyDescent="0.2">
      <c r="A61" s="6">
        <f t="shared" si="2"/>
        <v>60</v>
      </c>
      <c r="B61" s="2" t="s">
        <v>273</v>
      </c>
      <c r="C61" s="2" t="s">
        <v>274</v>
      </c>
      <c r="D61" s="3" t="s">
        <v>311</v>
      </c>
      <c r="E61" s="2"/>
      <c r="F61" s="2">
        <v>1</v>
      </c>
      <c r="G61" s="2">
        <v>1</v>
      </c>
      <c r="H61" s="2">
        <v>1</v>
      </c>
      <c r="I61" s="6">
        <f t="shared" si="1"/>
        <v>2</v>
      </c>
    </row>
    <row r="62" spans="1:9" x14ac:dyDescent="0.2">
      <c r="A62" s="6">
        <f t="shared" si="2"/>
        <v>61</v>
      </c>
      <c r="B62" s="2" t="s">
        <v>275</v>
      </c>
      <c r="C62" s="2" t="s">
        <v>276</v>
      </c>
      <c r="D62" s="3" t="s">
        <v>311</v>
      </c>
      <c r="E62" s="2">
        <v>2</v>
      </c>
      <c r="F62" s="2"/>
      <c r="G62" s="2">
        <v>1</v>
      </c>
      <c r="H62" s="2">
        <v>1</v>
      </c>
      <c r="I62" s="6">
        <f t="shared" si="1"/>
        <v>2</v>
      </c>
    </row>
    <row r="63" spans="1:9" x14ac:dyDescent="0.2">
      <c r="A63" s="6">
        <f t="shared" si="2"/>
        <v>62</v>
      </c>
      <c r="B63" s="2" t="s">
        <v>277</v>
      </c>
      <c r="C63" s="2" t="s">
        <v>278</v>
      </c>
      <c r="D63" s="3" t="s">
        <v>311</v>
      </c>
      <c r="E63" s="2">
        <v>2</v>
      </c>
      <c r="F63" s="2"/>
      <c r="G63" s="2">
        <v>1</v>
      </c>
      <c r="H63" s="2">
        <v>1</v>
      </c>
      <c r="I63" s="6">
        <f t="shared" si="1"/>
        <v>2</v>
      </c>
    </row>
    <row r="64" spans="1:9" x14ac:dyDescent="0.2">
      <c r="A64" s="6">
        <f t="shared" si="2"/>
        <v>63</v>
      </c>
      <c r="B64" s="2" t="s">
        <v>279</v>
      </c>
      <c r="C64" s="2" t="s">
        <v>280</v>
      </c>
      <c r="D64" s="3" t="s">
        <v>311</v>
      </c>
      <c r="E64" s="2">
        <v>2</v>
      </c>
      <c r="F64" s="2"/>
      <c r="G64" s="2">
        <v>1</v>
      </c>
      <c r="H64" s="2">
        <v>1</v>
      </c>
      <c r="I64" s="6">
        <f t="shared" si="1"/>
        <v>2</v>
      </c>
    </row>
    <row r="65" spans="1:9" x14ac:dyDescent="0.2">
      <c r="A65" s="6">
        <f t="shared" si="2"/>
        <v>64</v>
      </c>
      <c r="B65" s="2" t="s">
        <v>281</v>
      </c>
      <c r="C65" s="2" t="s">
        <v>282</v>
      </c>
      <c r="D65" s="3" t="s">
        <v>311</v>
      </c>
      <c r="E65" s="2">
        <v>2</v>
      </c>
      <c r="F65" s="2"/>
      <c r="G65" s="2">
        <v>1</v>
      </c>
      <c r="H65" s="2">
        <v>1</v>
      </c>
      <c r="I65" s="6">
        <f t="shared" si="1"/>
        <v>2</v>
      </c>
    </row>
    <row r="66" spans="1:9" x14ac:dyDescent="0.2">
      <c r="A66" s="6">
        <f t="shared" si="2"/>
        <v>65</v>
      </c>
      <c r="B66" s="2" t="s">
        <v>283</v>
      </c>
      <c r="C66" s="2" t="s">
        <v>284</v>
      </c>
      <c r="D66" s="3" t="s">
        <v>311</v>
      </c>
      <c r="E66" s="2">
        <v>2</v>
      </c>
      <c r="F66" s="2"/>
      <c r="G66" s="2">
        <v>1</v>
      </c>
      <c r="H66" s="2">
        <v>1</v>
      </c>
      <c r="I66" s="6">
        <f t="shared" si="1"/>
        <v>2</v>
      </c>
    </row>
    <row r="67" spans="1:9" x14ac:dyDescent="0.2">
      <c r="A67" s="6">
        <f t="shared" si="2"/>
        <v>66</v>
      </c>
      <c r="B67" s="2" t="s">
        <v>285</v>
      </c>
      <c r="C67" s="2" t="s">
        <v>286</v>
      </c>
      <c r="D67" s="3" t="s">
        <v>311</v>
      </c>
      <c r="E67" s="2">
        <v>2</v>
      </c>
      <c r="F67" s="2"/>
      <c r="G67" s="2">
        <v>1</v>
      </c>
      <c r="H67" s="2">
        <v>1</v>
      </c>
      <c r="I67" s="6">
        <f t="shared" ref="I67:I79" si="3">IF(OR(E67+F67&gt;1,AND(E67+F67+G67+H67&gt;2,G67+H67=2)),2,"无法认定")</f>
        <v>2</v>
      </c>
    </row>
    <row r="68" spans="1:9" x14ac:dyDescent="0.2">
      <c r="A68" s="6">
        <f t="shared" si="2"/>
        <v>67</v>
      </c>
      <c r="B68" s="2" t="s">
        <v>287</v>
      </c>
      <c r="C68" s="2" t="s">
        <v>288</v>
      </c>
      <c r="D68" s="3" t="s">
        <v>311</v>
      </c>
      <c r="E68" s="2">
        <v>2</v>
      </c>
      <c r="F68" s="2"/>
      <c r="G68" s="2">
        <v>1</v>
      </c>
      <c r="H68" s="2">
        <v>1</v>
      </c>
      <c r="I68" s="6">
        <f t="shared" si="3"/>
        <v>2</v>
      </c>
    </row>
    <row r="69" spans="1:9" x14ac:dyDescent="0.2">
      <c r="A69" s="6">
        <f t="shared" si="2"/>
        <v>68</v>
      </c>
      <c r="B69" s="2" t="s">
        <v>289</v>
      </c>
      <c r="C69" s="2" t="s">
        <v>290</v>
      </c>
      <c r="D69" s="3" t="s">
        <v>311</v>
      </c>
      <c r="E69" s="2">
        <v>2</v>
      </c>
      <c r="F69" s="2"/>
      <c r="G69" s="2">
        <v>1</v>
      </c>
      <c r="H69" s="2">
        <v>1</v>
      </c>
      <c r="I69" s="6">
        <f t="shared" si="3"/>
        <v>2</v>
      </c>
    </row>
    <row r="70" spans="1:9" x14ac:dyDescent="0.2">
      <c r="A70" s="6">
        <f t="shared" si="2"/>
        <v>69</v>
      </c>
      <c r="B70" s="2" t="s">
        <v>291</v>
      </c>
      <c r="C70" s="2" t="s">
        <v>292</v>
      </c>
      <c r="D70" s="3" t="s">
        <v>311</v>
      </c>
      <c r="E70" s="2">
        <v>2</v>
      </c>
      <c r="F70" s="2"/>
      <c r="G70" s="2">
        <v>1</v>
      </c>
      <c r="H70" s="2">
        <v>1</v>
      </c>
      <c r="I70" s="6">
        <f t="shared" si="3"/>
        <v>2</v>
      </c>
    </row>
    <row r="71" spans="1:9" x14ac:dyDescent="0.2">
      <c r="A71" s="6">
        <f t="shared" si="2"/>
        <v>70</v>
      </c>
      <c r="B71" s="2" t="s">
        <v>293</v>
      </c>
      <c r="C71" s="2" t="s">
        <v>294</v>
      </c>
      <c r="D71" s="3" t="s">
        <v>311</v>
      </c>
      <c r="E71" s="2"/>
      <c r="F71" s="2">
        <v>1</v>
      </c>
      <c r="G71" s="2">
        <v>1</v>
      </c>
      <c r="H71" s="2">
        <v>1</v>
      </c>
      <c r="I71" s="6">
        <f t="shared" si="3"/>
        <v>2</v>
      </c>
    </row>
    <row r="72" spans="1:9" x14ac:dyDescent="0.2">
      <c r="A72" s="6">
        <f t="shared" si="2"/>
        <v>71</v>
      </c>
      <c r="B72" s="2" t="s">
        <v>295</v>
      </c>
      <c r="C72" s="2" t="s">
        <v>296</v>
      </c>
      <c r="D72" s="3" t="s">
        <v>311</v>
      </c>
      <c r="E72" s="2"/>
      <c r="F72" s="2">
        <v>1</v>
      </c>
      <c r="G72" s="2">
        <v>1</v>
      </c>
      <c r="H72" s="2">
        <v>1</v>
      </c>
      <c r="I72" s="6">
        <f t="shared" si="3"/>
        <v>2</v>
      </c>
    </row>
    <row r="73" spans="1:9" x14ac:dyDescent="0.2">
      <c r="A73" s="6">
        <f t="shared" si="2"/>
        <v>72</v>
      </c>
      <c r="B73" s="2" t="s">
        <v>297</v>
      </c>
      <c r="C73" s="2" t="s">
        <v>298</v>
      </c>
      <c r="D73" s="3" t="s">
        <v>311</v>
      </c>
      <c r="E73" s="2"/>
      <c r="F73" s="2"/>
      <c r="G73" s="2">
        <v>1</v>
      </c>
      <c r="H73" s="2">
        <v>1</v>
      </c>
      <c r="I73" s="6" t="str">
        <f t="shared" si="3"/>
        <v>无法认定</v>
      </c>
    </row>
    <row r="74" spans="1:9" x14ac:dyDescent="0.2">
      <c r="A74" s="6">
        <f t="shared" si="2"/>
        <v>73</v>
      </c>
      <c r="B74" s="2" t="s">
        <v>299</v>
      </c>
      <c r="C74" s="2" t="s">
        <v>300</v>
      </c>
      <c r="D74" s="3" t="s">
        <v>311</v>
      </c>
      <c r="E74" s="2">
        <v>2</v>
      </c>
      <c r="F74" s="2"/>
      <c r="G74" s="2">
        <v>1</v>
      </c>
      <c r="H74" s="2">
        <v>1</v>
      </c>
      <c r="I74" s="6">
        <f t="shared" si="3"/>
        <v>2</v>
      </c>
    </row>
    <row r="75" spans="1:9" x14ac:dyDescent="0.2">
      <c r="A75" s="6">
        <f t="shared" si="2"/>
        <v>74</v>
      </c>
      <c r="B75" s="2" t="s">
        <v>301</v>
      </c>
      <c r="C75" s="2" t="s">
        <v>302</v>
      </c>
      <c r="D75" s="3" t="s">
        <v>311</v>
      </c>
      <c r="E75" s="2"/>
      <c r="F75" s="2"/>
      <c r="G75" s="2">
        <v>1</v>
      </c>
      <c r="H75" s="2">
        <v>1</v>
      </c>
      <c r="I75" s="6" t="str">
        <f t="shared" si="3"/>
        <v>无法认定</v>
      </c>
    </row>
    <row r="76" spans="1:9" x14ac:dyDescent="0.2">
      <c r="A76" s="6">
        <f t="shared" si="2"/>
        <v>75</v>
      </c>
      <c r="B76" s="2" t="s">
        <v>303</v>
      </c>
      <c r="C76" s="2" t="s">
        <v>304</v>
      </c>
      <c r="D76" s="3" t="s">
        <v>311</v>
      </c>
      <c r="E76" s="2">
        <v>2</v>
      </c>
      <c r="F76" s="2"/>
      <c r="G76" s="2">
        <v>1</v>
      </c>
      <c r="H76" s="2">
        <v>1</v>
      </c>
      <c r="I76" s="6">
        <f t="shared" si="3"/>
        <v>2</v>
      </c>
    </row>
    <row r="77" spans="1:9" x14ac:dyDescent="0.2">
      <c r="A77" s="6">
        <f t="shared" si="2"/>
        <v>76</v>
      </c>
      <c r="B77" s="2" t="s">
        <v>305</v>
      </c>
      <c r="C77" s="2" t="s">
        <v>306</v>
      </c>
      <c r="D77" s="3" t="s">
        <v>311</v>
      </c>
      <c r="E77" s="2"/>
      <c r="F77" s="2"/>
      <c r="G77" s="2">
        <v>1</v>
      </c>
      <c r="H77" s="2">
        <v>1</v>
      </c>
      <c r="I77" s="6" t="str">
        <f t="shared" si="3"/>
        <v>无法认定</v>
      </c>
    </row>
    <row r="78" spans="1:9" x14ac:dyDescent="0.2">
      <c r="A78" s="6">
        <f t="shared" si="2"/>
        <v>77</v>
      </c>
      <c r="B78" s="2" t="s">
        <v>307</v>
      </c>
      <c r="C78" s="2" t="s">
        <v>308</v>
      </c>
      <c r="D78" s="3" t="s">
        <v>311</v>
      </c>
      <c r="E78" s="2">
        <v>2</v>
      </c>
      <c r="F78" s="2"/>
      <c r="G78" s="2">
        <v>1</v>
      </c>
      <c r="H78" s="2">
        <v>1</v>
      </c>
      <c r="I78" s="6">
        <f t="shared" si="3"/>
        <v>2</v>
      </c>
    </row>
    <row r="79" spans="1:9" x14ac:dyDescent="0.2">
      <c r="A79" s="6">
        <f t="shared" si="2"/>
        <v>78</v>
      </c>
      <c r="B79" s="2" t="s">
        <v>309</v>
      </c>
      <c r="C79" s="2" t="s">
        <v>310</v>
      </c>
      <c r="D79" s="3" t="s">
        <v>311</v>
      </c>
      <c r="E79" s="2">
        <v>2</v>
      </c>
      <c r="F79" s="2"/>
      <c r="G79" s="2">
        <v>1</v>
      </c>
      <c r="H79" s="2">
        <v>1</v>
      </c>
      <c r="I79" s="6">
        <f t="shared" si="3"/>
        <v>2</v>
      </c>
    </row>
  </sheetData>
  <autoFilter ref="A1:I79"/>
  <mergeCells count="1">
    <mergeCell ref="L2:Q11"/>
  </mergeCells>
  <phoneticPr fontId="1" type="noConversion"/>
  <conditionalFormatting sqref="I2:I79">
    <cfRule type="containsText" dxfId="1" priority="1" operator="containsText" text="无法认定">
      <formula>NOT(ISERROR(SEARCH("无法认定",I2)))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workbookViewId="0">
      <pane ySplit="1" topLeftCell="A2" activePane="bottomLeft" state="frozen"/>
      <selection pane="bottomLeft" activeCell="L32" sqref="L32"/>
    </sheetView>
  </sheetViews>
  <sheetFormatPr defaultRowHeight="14.25" x14ac:dyDescent="0.2"/>
  <cols>
    <col min="1" max="1" width="4.75" style="4" customWidth="1"/>
    <col min="2" max="2" width="14.5" hidden="1" customWidth="1"/>
    <col min="4" max="4" width="13.5" style="1" customWidth="1"/>
    <col min="5" max="5" width="11.5" customWidth="1"/>
    <col min="6" max="6" width="12.5" customWidth="1"/>
    <col min="7" max="7" width="11.5" customWidth="1"/>
    <col min="8" max="8" width="13" customWidth="1"/>
    <col min="9" max="9" width="11.25" style="4" customWidth="1"/>
    <col min="17" max="17" width="11.125" customWidth="1"/>
  </cols>
  <sheetData>
    <row r="1" spans="1:17" s="5" customFormat="1" ht="32.25" thickBot="1" x14ac:dyDescent="0.25">
      <c r="A1" s="9" t="s">
        <v>402</v>
      </c>
      <c r="B1" s="9" t="s">
        <v>399</v>
      </c>
      <c r="C1" s="9" t="s">
        <v>400</v>
      </c>
      <c r="D1" s="9" t="s">
        <v>401</v>
      </c>
      <c r="E1" s="9" t="s">
        <v>403</v>
      </c>
      <c r="F1" s="9" t="s">
        <v>404</v>
      </c>
      <c r="G1" s="9" t="s">
        <v>406</v>
      </c>
      <c r="H1" s="9" t="s">
        <v>407</v>
      </c>
      <c r="I1" s="9" t="s">
        <v>405</v>
      </c>
    </row>
    <row r="2" spans="1:17" x14ac:dyDescent="0.2">
      <c r="A2" s="6">
        <f t="shared" ref="A2:A40" si="0">ROW()-1</f>
        <v>1</v>
      </c>
      <c r="B2" s="2" t="s">
        <v>67</v>
      </c>
      <c r="C2" s="2" t="s">
        <v>68</v>
      </c>
      <c r="D2" s="3" t="s">
        <v>139</v>
      </c>
      <c r="E2" s="2">
        <v>2</v>
      </c>
      <c r="F2" s="2"/>
      <c r="G2" s="2">
        <v>1</v>
      </c>
      <c r="H2" s="2">
        <v>1</v>
      </c>
      <c r="I2" s="6">
        <f>IF(OR(E2+F2&gt;1,AND(E2+F2+G2+H2&gt;2,G2+H2=2)),2,"无法认定")</f>
        <v>2</v>
      </c>
      <c r="L2" s="10" t="s">
        <v>408</v>
      </c>
      <c r="M2" s="11"/>
      <c r="N2" s="11"/>
      <c r="O2" s="11"/>
      <c r="P2" s="11"/>
      <c r="Q2" s="12"/>
    </row>
    <row r="3" spans="1:17" x14ac:dyDescent="0.2">
      <c r="A3" s="6">
        <f t="shared" si="0"/>
        <v>2</v>
      </c>
      <c r="B3" s="2" t="s">
        <v>69</v>
      </c>
      <c r="C3" s="2" t="s">
        <v>70</v>
      </c>
      <c r="D3" s="3" t="s">
        <v>139</v>
      </c>
      <c r="E3" s="2">
        <v>2</v>
      </c>
      <c r="F3" s="2"/>
      <c r="G3" s="2">
        <v>1</v>
      </c>
      <c r="H3" s="2">
        <v>1</v>
      </c>
      <c r="I3" s="6">
        <f t="shared" ref="I3:I45" si="1">IF(OR(E3+F3&gt;1,AND(E3+F3+G3+H3&gt;2,G3+H3=2)),2,"无法认定")</f>
        <v>2</v>
      </c>
      <c r="L3" s="13"/>
      <c r="M3" s="14"/>
      <c r="N3" s="14"/>
      <c r="O3" s="14"/>
      <c r="P3" s="14"/>
      <c r="Q3" s="15"/>
    </row>
    <row r="4" spans="1:17" x14ac:dyDescent="0.2">
      <c r="A4" s="6">
        <f t="shared" si="0"/>
        <v>3</v>
      </c>
      <c r="B4" s="2" t="s">
        <v>71</v>
      </c>
      <c r="C4" s="2" t="s">
        <v>72</v>
      </c>
      <c r="D4" s="3" t="s">
        <v>139</v>
      </c>
      <c r="E4" s="2">
        <v>2</v>
      </c>
      <c r="F4" s="2"/>
      <c r="G4" s="2">
        <v>1</v>
      </c>
      <c r="H4" s="2">
        <v>1</v>
      </c>
      <c r="I4" s="6">
        <f t="shared" si="1"/>
        <v>2</v>
      </c>
      <c r="L4" s="13"/>
      <c r="M4" s="14"/>
      <c r="N4" s="14"/>
      <c r="O4" s="14"/>
      <c r="P4" s="14"/>
      <c r="Q4" s="15"/>
    </row>
    <row r="5" spans="1:17" x14ac:dyDescent="0.2">
      <c r="A5" s="6">
        <f t="shared" si="0"/>
        <v>4</v>
      </c>
      <c r="B5" s="2" t="s">
        <v>73</v>
      </c>
      <c r="C5" s="2" t="s">
        <v>74</v>
      </c>
      <c r="D5" s="3" t="s">
        <v>139</v>
      </c>
      <c r="E5" s="2">
        <v>2</v>
      </c>
      <c r="F5" s="2"/>
      <c r="G5" s="2">
        <v>1</v>
      </c>
      <c r="H5" s="2">
        <v>1</v>
      </c>
      <c r="I5" s="6">
        <f t="shared" si="1"/>
        <v>2</v>
      </c>
      <c r="L5" s="13"/>
      <c r="M5" s="14"/>
      <c r="N5" s="14"/>
      <c r="O5" s="14"/>
      <c r="P5" s="14"/>
      <c r="Q5" s="15"/>
    </row>
    <row r="6" spans="1:17" x14ac:dyDescent="0.2">
      <c r="A6" s="6">
        <f t="shared" si="0"/>
        <v>5</v>
      </c>
      <c r="B6" s="2" t="s">
        <v>75</v>
      </c>
      <c r="C6" s="2" t="s">
        <v>76</v>
      </c>
      <c r="D6" s="3" t="s">
        <v>139</v>
      </c>
      <c r="E6" s="2">
        <v>2</v>
      </c>
      <c r="F6" s="2"/>
      <c r="G6" s="2">
        <v>1</v>
      </c>
      <c r="H6" s="2">
        <v>1</v>
      </c>
      <c r="I6" s="6">
        <f t="shared" si="1"/>
        <v>2</v>
      </c>
      <c r="L6" s="13"/>
      <c r="M6" s="14"/>
      <c r="N6" s="14"/>
      <c r="O6" s="14"/>
      <c r="P6" s="14"/>
      <c r="Q6" s="15"/>
    </row>
    <row r="7" spans="1:17" x14ac:dyDescent="0.2">
      <c r="A7" s="6">
        <f t="shared" si="0"/>
        <v>6</v>
      </c>
      <c r="B7" s="2" t="s">
        <v>77</v>
      </c>
      <c r="C7" s="2" t="s">
        <v>78</v>
      </c>
      <c r="D7" s="3" t="s">
        <v>139</v>
      </c>
      <c r="E7" s="2">
        <v>2</v>
      </c>
      <c r="F7" s="2"/>
      <c r="G7" s="2">
        <v>1</v>
      </c>
      <c r="H7" s="2">
        <v>1</v>
      </c>
      <c r="I7" s="6">
        <f t="shared" si="1"/>
        <v>2</v>
      </c>
      <c r="L7" s="13"/>
      <c r="M7" s="14"/>
      <c r="N7" s="14"/>
      <c r="O7" s="14"/>
      <c r="P7" s="14"/>
      <c r="Q7" s="15"/>
    </row>
    <row r="8" spans="1:17" x14ac:dyDescent="0.2">
      <c r="A8" s="6">
        <f t="shared" si="0"/>
        <v>7</v>
      </c>
      <c r="B8" s="2" t="s">
        <v>79</v>
      </c>
      <c r="C8" s="2" t="s">
        <v>80</v>
      </c>
      <c r="D8" s="3" t="s">
        <v>139</v>
      </c>
      <c r="E8" s="2"/>
      <c r="F8" s="2">
        <v>1</v>
      </c>
      <c r="G8" s="2">
        <v>1</v>
      </c>
      <c r="H8" s="2">
        <v>1</v>
      </c>
      <c r="I8" s="6">
        <f t="shared" si="1"/>
        <v>2</v>
      </c>
      <c r="L8" s="13"/>
      <c r="M8" s="14"/>
      <c r="N8" s="14"/>
      <c r="O8" s="14"/>
      <c r="P8" s="14"/>
      <c r="Q8" s="15"/>
    </row>
    <row r="9" spans="1:17" x14ac:dyDescent="0.2">
      <c r="A9" s="6">
        <f t="shared" si="0"/>
        <v>8</v>
      </c>
      <c r="B9" s="2" t="s">
        <v>81</v>
      </c>
      <c r="C9" s="2" t="s">
        <v>82</v>
      </c>
      <c r="D9" s="3" t="s">
        <v>139</v>
      </c>
      <c r="E9" s="2">
        <v>2</v>
      </c>
      <c r="F9" s="2"/>
      <c r="G9" s="2">
        <v>1</v>
      </c>
      <c r="H9" s="2">
        <v>1</v>
      </c>
      <c r="I9" s="6">
        <f t="shared" si="1"/>
        <v>2</v>
      </c>
      <c r="L9" s="13"/>
      <c r="M9" s="14"/>
      <c r="N9" s="14"/>
      <c r="O9" s="14"/>
      <c r="P9" s="14"/>
      <c r="Q9" s="15"/>
    </row>
    <row r="10" spans="1:17" x14ac:dyDescent="0.2">
      <c r="A10" s="6">
        <f t="shared" si="0"/>
        <v>9</v>
      </c>
      <c r="B10" s="2" t="s">
        <v>83</v>
      </c>
      <c r="C10" s="2" t="s">
        <v>84</v>
      </c>
      <c r="D10" s="3" t="s">
        <v>139</v>
      </c>
      <c r="E10" s="2">
        <v>2</v>
      </c>
      <c r="F10" s="2"/>
      <c r="G10" s="2">
        <v>1</v>
      </c>
      <c r="H10" s="2">
        <v>1</v>
      </c>
      <c r="I10" s="6">
        <f t="shared" si="1"/>
        <v>2</v>
      </c>
      <c r="L10" s="13"/>
      <c r="M10" s="14"/>
      <c r="N10" s="14"/>
      <c r="O10" s="14"/>
      <c r="P10" s="14"/>
      <c r="Q10" s="15"/>
    </row>
    <row r="11" spans="1:17" ht="15" thickBot="1" x14ac:dyDescent="0.25">
      <c r="A11" s="6">
        <f t="shared" si="0"/>
        <v>10</v>
      </c>
      <c r="B11" s="2" t="s">
        <v>85</v>
      </c>
      <c r="C11" s="2" t="s">
        <v>86</v>
      </c>
      <c r="D11" s="3" t="s">
        <v>139</v>
      </c>
      <c r="E11" s="2">
        <v>2</v>
      </c>
      <c r="F11" s="2"/>
      <c r="G11" s="2">
        <v>1</v>
      </c>
      <c r="H11" s="2">
        <v>1</v>
      </c>
      <c r="I11" s="6">
        <f t="shared" si="1"/>
        <v>2</v>
      </c>
      <c r="L11" s="16"/>
      <c r="M11" s="17"/>
      <c r="N11" s="17"/>
      <c r="O11" s="17"/>
      <c r="P11" s="17"/>
      <c r="Q11" s="18"/>
    </row>
    <row r="12" spans="1:17" x14ac:dyDescent="0.2">
      <c r="A12" s="6">
        <f t="shared" si="0"/>
        <v>11</v>
      </c>
      <c r="B12" s="2" t="s">
        <v>87</v>
      </c>
      <c r="C12" s="2" t="s">
        <v>88</v>
      </c>
      <c r="D12" s="3" t="s">
        <v>139</v>
      </c>
      <c r="E12" s="2">
        <v>2</v>
      </c>
      <c r="F12" s="2"/>
      <c r="G12" s="2">
        <v>1</v>
      </c>
      <c r="H12" s="2">
        <v>1</v>
      </c>
      <c r="I12" s="6">
        <f t="shared" si="1"/>
        <v>2</v>
      </c>
    </row>
    <row r="13" spans="1:17" x14ac:dyDescent="0.2">
      <c r="A13" s="6">
        <f t="shared" si="0"/>
        <v>12</v>
      </c>
      <c r="B13" s="2" t="s">
        <v>89</v>
      </c>
      <c r="C13" s="2" t="s">
        <v>90</v>
      </c>
      <c r="D13" s="3" t="s">
        <v>139</v>
      </c>
      <c r="E13" s="2">
        <v>1</v>
      </c>
      <c r="F13" s="2"/>
      <c r="G13" s="2">
        <v>1</v>
      </c>
      <c r="H13" s="2">
        <v>1</v>
      </c>
      <c r="I13" s="6">
        <f t="shared" si="1"/>
        <v>2</v>
      </c>
    </row>
    <row r="14" spans="1:17" x14ac:dyDescent="0.2">
      <c r="A14" s="6">
        <f t="shared" si="0"/>
        <v>13</v>
      </c>
      <c r="B14" s="2" t="s">
        <v>91</v>
      </c>
      <c r="C14" s="2" t="s">
        <v>92</v>
      </c>
      <c r="D14" s="3" t="s">
        <v>139</v>
      </c>
      <c r="E14" s="2"/>
      <c r="F14" s="2">
        <v>1</v>
      </c>
      <c r="G14" s="2">
        <v>1</v>
      </c>
      <c r="H14" s="2">
        <v>1</v>
      </c>
      <c r="I14" s="6">
        <f t="shared" si="1"/>
        <v>2</v>
      </c>
    </row>
    <row r="15" spans="1:17" x14ac:dyDescent="0.2">
      <c r="A15" s="6">
        <f t="shared" si="0"/>
        <v>14</v>
      </c>
      <c r="B15" s="2" t="s">
        <v>93</v>
      </c>
      <c r="C15" s="2" t="s">
        <v>94</v>
      </c>
      <c r="D15" s="3" t="s">
        <v>139</v>
      </c>
      <c r="E15" s="2">
        <v>1</v>
      </c>
      <c r="F15" s="2"/>
      <c r="G15" s="2">
        <v>1</v>
      </c>
      <c r="H15" s="2">
        <v>1</v>
      </c>
      <c r="I15" s="6">
        <f t="shared" si="1"/>
        <v>2</v>
      </c>
    </row>
    <row r="16" spans="1:17" x14ac:dyDescent="0.2">
      <c r="A16" s="6">
        <f t="shared" si="0"/>
        <v>15</v>
      </c>
      <c r="B16" s="2" t="s">
        <v>95</v>
      </c>
      <c r="C16" s="2" t="s">
        <v>96</v>
      </c>
      <c r="D16" s="3" t="s">
        <v>139</v>
      </c>
      <c r="E16" s="2">
        <v>2</v>
      </c>
      <c r="F16" s="2"/>
      <c r="G16" s="2">
        <v>1</v>
      </c>
      <c r="H16" s="2">
        <v>1</v>
      </c>
      <c r="I16" s="6">
        <f t="shared" si="1"/>
        <v>2</v>
      </c>
    </row>
    <row r="17" spans="1:9" x14ac:dyDescent="0.2">
      <c r="A17" s="6">
        <f t="shared" si="0"/>
        <v>16</v>
      </c>
      <c r="B17" s="2" t="s">
        <v>97</v>
      </c>
      <c r="C17" s="2" t="s">
        <v>98</v>
      </c>
      <c r="D17" s="3" t="s">
        <v>139</v>
      </c>
      <c r="E17" s="2"/>
      <c r="F17" s="2"/>
      <c r="G17" s="2">
        <v>1</v>
      </c>
      <c r="H17" s="2">
        <v>1</v>
      </c>
      <c r="I17" s="6" t="str">
        <f t="shared" si="1"/>
        <v>无法认定</v>
      </c>
    </row>
    <row r="18" spans="1:9" x14ac:dyDescent="0.2">
      <c r="A18" s="6">
        <f t="shared" si="0"/>
        <v>17</v>
      </c>
      <c r="B18" s="2" t="s">
        <v>99</v>
      </c>
      <c r="C18" s="2" t="s">
        <v>100</v>
      </c>
      <c r="D18" s="3" t="s">
        <v>139</v>
      </c>
      <c r="E18" s="2">
        <v>2</v>
      </c>
      <c r="F18" s="2"/>
      <c r="G18" s="2">
        <v>1</v>
      </c>
      <c r="H18" s="2">
        <v>1</v>
      </c>
      <c r="I18" s="6">
        <f t="shared" si="1"/>
        <v>2</v>
      </c>
    </row>
    <row r="19" spans="1:9" x14ac:dyDescent="0.2">
      <c r="A19" s="6">
        <f t="shared" si="0"/>
        <v>18</v>
      </c>
      <c r="B19" s="2" t="s">
        <v>101</v>
      </c>
      <c r="C19" s="2" t="s">
        <v>102</v>
      </c>
      <c r="D19" s="3" t="s">
        <v>139</v>
      </c>
      <c r="E19" s="2">
        <v>2</v>
      </c>
      <c r="F19" s="2"/>
      <c r="G19" s="2">
        <v>1</v>
      </c>
      <c r="H19" s="2">
        <v>1</v>
      </c>
      <c r="I19" s="6">
        <f t="shared" si="1"/>
        <v>2</v>
      </c>
    </row>
    <row r="20" spans="1:9" x14ac:dyDescent="0.2">
      <c r="A20" s="6">
        <f t="shared" si="0"/>
        <v>19</v>
      </c>
      <c r="B20" s="2" t="s">
        <v>103</v>
      </c>
      <c r="C20" s="2" t="s">
        <v>104</v>
      </c>
      <c r="D20" s="3" t="s">
        <v>139</v>
      </c>
      <c r="E20" s="2"/>
      <c r="F20" s="2"/>
      <c r="G20" s="2">
        <v>1</v>
      </c>
      <c r="H20" s="2">
        <v>1</v>
      </c>
      <c r="I20" s="6" t="str">
        <f t="shared" si="1"/>
        <v>无法认定</v>
      </c>
    </row>
    <row r="21" spans="1:9" x14ac:dyDescent="0.2">
      <c r="A21" s="6">
        <f t="shared" si="0"/>
        <v>20</v>
      </c>
      <c r="B21" s="2" t="s">
        <v>105</v>
      </c>
      <c r="C21" s="2" t="s">
        <v>106</v>
      </c>
      <c r="D21" s="3" t="s">
        <v>139</v>
      </c>
      <c r="E21" s="2">
        <v>2</v>
      </c>
      <c r="F21" s="2"/>
      <c r="G21" s="2">
        <v>1</v>
      </c>
      <c r="H21" s="2">
        <v>1</v>
      </c>
      <c r="I21" s="6">
        <f t="shared" si="1"/>
        <v>2</v>
      </c>
    </row>
    <row r="22" spans="1:9" x14ac:dyDescent="0.2">
      <c r="A22" s="6">
        <f t="shared" si="0"/>
        <v>21</v>
      </c>
      <c r="B22" s="2" t="s">
        <v>107</v>
      </c>
      <c r="C22" s="2" t="s">
        <v>108</v>
      </c>
      <c r="D22" s="3" t="s">
        <v>139</v>
      </c>
      <c r="E22" s="2">
        <v>2</v>
      </c>
      <c r="F22" s="2"/>
      <c r="G22" s="2">
        <v>1</v>
      </c>
      <c r="H22" s="2">
        <v>1</v>
      </c>
      <c r="I22" s="6">
        <f t="shared" si="1"/>
        <v>2</v>
      </c>
    </row>
    <row r="23" spans="1:9" x14ac:dyDescent="0.2">
      <c r="A23" s="6">
        <f t="shared" si="0"/>
        <v>22</v>
      </c>
      <c r="B23" s="2" t="s">
        <v>109</v>
      </c>
      <c r="C23" s="2" t="s">
        <v>110</v>
      </c>
      <c r="D23" s="3" t="s">
        <v>139</v>
      </c>
      <c r="E23" s="2"/>
      <c r="F23" s="2">
        <v>1</v>
      </c>
      <c r="G23" s="2">
        <v>1</v>
      </c>
      <c r="H23" s="2">
        <v>1</v>
      </c>
      <c r="I23" s="6">
        <f t="shared" si="1"/>
        <v>2</v>
      </c>
    </row>
    <row r="24" spans="1:9" x14ac:dyDescent="0.2">
      <c r="A24" s="6">
        <f t="shared" si="0"/>
        <v>23</v>
      </c>
      <c r="B24" s="2" t="s">
        <v>111</v>
      </c>
      <c r="C24" s="2" t="s">
        <v>112</v>
      </c>
      <c r="D24" s="3" t="s">
        <v>139</v>
      </c>
      <c r="E24" s="2">
        <v>2</v>
      </c>
      <c r="F24" s="2"/>
      <c r="G24" s="2">
        <v>1</v>
      </c>
      <c r="H24" s="2">
        <v>1</v>
      </c>
      <c r="I24" s="6">
        <f t="shared" si="1"/>
        <v>2</v>
      </c>
    </row>
    <row r="25" spans="1:9" x14ac:dyDescent="0.2">
      <c r="A25" s="6">
        <f t="shared" si="0"/>
        <v>24</v>
      </c>
      <c r="B25" s="2" t="s">
        <v>113</v>
      </c>
      <c r="C25" s="2" t="s">
        <v>114</v>
      </c>
      <c r="D25" s="3" t="s">
        <v>139</v>
      </c>
      <c r="E25" s="2">
        <v>2</v>
      </c>
      <c r="F25" s="2"/>
      <c r="G25" s="2">
        <v>1</v>
      </c>
      <c r="H25" s="2">
        <v>1</v>
      </c>
      <c r="I25" s="6">
        <f t="shared" si="1"/>
        <v>2</v>
      </c>
    </row>
    <row r="26" spans="1:9" x14ac:dyDescent="0.2">
      <c r="A26" s="6">
        <f t="shared" si="0"/>
        <v>25</v>
      </c>
      <c r="B26" s="2" t="s">
        <v>115</v>
      </c>
      <c r="C26" s="2" t="s">
        <v>116</v>
      </c>
      <c r="D26" s="3" t="s">
        <v>139</v>
      </c>
      <c r="E26" s="2">
        <v>2</v>
      </c>
      <c r="F26" s="2"/>
      <c r="G26" s="2">
        <v>1</v>
      </c>
      <c r="H26" s="2">
        <v>1</v>
      </c>
      <c r="I26" s="6">
        <f t="shared" si="1"/>
        <v>2</v>
      </c>
    </row>
    <row r="27" spans="1:9" x14ac:dyDescent="0.2">
      <c r="A27" s="6">
        <f t="shared" si="0"/>
        <v>26</v>
      </c>
      <c r="B27" s="2" t="s">
        <v>117</v>
      </c>
      <c r="C27" s="2" t="s">
        <v>118</v>
      </c>
      <c r="D27" s="3" t="s">
        <v>139</v>
      </c>
      <c r="E27" s="2">
        <v>2</v>
      </c>
      <c r="F27" s="2"/>
      <c r="G27" s="2">
        <v>1</v>
      </c>
      <c r="H27" s="2">
        <v>1</v>
      </c>
      <c r="I27" s="6">
        <f t="shared" si="1"/>
        <v>2</v>
      </c>
    </row>
    <row r="28" spans="1:9" x14ac:dyDescent="0.2">
      <c r="A28" s="6">
        <f t="shared" si="0"/>
        <v>27</v>
      </c>
      <c r="B28" s="2" t="s">
        <v>119</v>
      </c>
      <c r="C28" s="2" t="s">
        <v>120</v>
      </c>
      <c r="D28" s="3" t="s">
        <v>139</v>
      </c>
      <c r="E28" s="2">
        <v>2</v>
      </c>
      <c r="F28" s="2"/>
      <c r="G28" s="2">
        <v>1</v>
      </c>
      <c r="H28" s="2">
        <v>1</v>
      </c>
      <c r="I28" s="6">
        <f t="shared" si="1"/>
        <v>2</v>
      </c>
    </row>
    <row r="29" spans="1:9" x14ac:dyDescent="0.2">
      <c r="A29" s="6">
        <f t="shared" si="0"/>
        <v>28</v>
      </c>
      <c r="B29" s="2" t="s">
        <v>121</v>
      </c>
      <c r="C29" s="2" t="s">
        <v>122</v>
      </c>
      <c r="D29" s="3" t="s">
        <v>139</v>
      </c>
      <c r="E29" s="2">
        <v>2</v>
      </c>
      <c r="F29" s="2"/>
      <c r="G29" s="2">
        <v>1</v>
      </c>
      <c r="H29" s="2">
        <v>1</v>
      </c>
      <c r="I29" s="6">
        <f t="shared" si="1"/>
        <v>2</v>
      </c>
    </row>
    <row r="30" spans="1:9" x14ac:dyDescent="0.2">
      <c r="A30" s="6">
        <f t="shared" si="0"/>
        <v>29</v>
      </c>
      <c r="B30" s="2" t="s">
        <v>123</v>
      </c>
      <c r="C30" s="2" t="s">
        <v>124</v>
      </c>
      <c r="D30" s="3" t="s">
        <v>139</v>
      </c>
      <c r="E30" s="2">
        <v>1</v>
      </c>
      <c r="F30" s="2"/>
      <c r="G30" s="2">
        <v>1</v>
      </c>
      <c r="H30" s="2">
        <v>1</v>
      </c>
      <c r="I30" s="6">
        <f t="shared" si="1"/>
        <v>2</v>
      </c>
    </row>
    <row r="31" spans="1:9" x14ac:dyDescent="0.2">
      <c r="A31" s="6">
        <f t="shared" si="0"/>
        <v>30</v>
      </c>
      <c r="B31" s="2" t="s">
        <v>125</v>
      </c>
      <c r="C31" s="2" t="s">
        <v>126</v>
      </c>
      <c r="D31" s="3" t="s">
        <v>139</v>
      </c>
      <c r="E31" s="2">
        <v>2</v>
      </c>
      <c r="F31" s="2"/>
      <c r="G31" s="2">
        <v>1</v>
      </c>
      <c r="H31" s="2">
        <v>1</v>
      </c>
      <c r="I31" s="6">
        <f t="shared" si="1"/>
        <v>2</v>
      </c>
    </row>
    <row r="32" spans="1:9" x14ac:dyDescent="0.2">
      <c r="A32" s="6">
        <f t="shared" si="0"/>
        <v>31</v>
      </c>
      <c r="B32" s="2" t="s">
        <v>127</v>
      </c>
      <c r="C32" s="2" t="s">
        <v>128</v>
      </c>
      <c r="D32" s="3" t="s">
        <v>139</v>
      </c>
      <c r="E32" s="2">
        <v>2</v>
      </c>
      <c r="F32" s="2"/>
      <c r="G32" s="2">
        <v>1</v>
      </c>
      <c r="H32" s="2">
        <v>1</v>
      </c>
      <c r="I32" s="6">
        <f t="shared" si="1"/>
        <v>2</v>
      </c>
    </row>
    <row r="33" spans="1:9" x14ac:dyDescent="0.2">
      <c r="A33" s="6">
        <f t="shared" si="0"/>
        <v>32</v>
      </c>
      <c r="B33" s="2" t="s">
        <v>129</v>
      </c>
      <c r="C33" s="2" t="s">
        <v>130</v>
      </c>
      <c r="D33" s="3" t="s">
        <v>139</v>
      </c>
      <c r="E33" s="2"/>
      <c r="F33" s="2"/>
      <c r="G33" s="2">
        <v>1</v>
      </c>
      <c r="H33" s="2">
        <v>1</v>
      </c>
      <c r="I33" s="6" t="str">
        <f t="shared" si="1"/>
        <v>无法认定</v>
      </c>
    </row>
    <row r="34" spans="1:9" x14ac:dyDescent="0.2">
      <c r="A34" s="6">
        <f t="shared" si="0"/>
        <v>33</v>
      </c>
      <c r="B34" s="2" t="s">
        <v>131</v>
      </c>
      <c r="C34" s="2" t="s">
        <v>132</v>
      </c>
      <c r="D34" s="3" t="s">
        <v>139</v>
      </c>
      <c r="E34" s="2">
        <v>2</v>
      </c>
      <c r="F34" s="2"/>
      <c r="G34" s="2">
        <v>1</v>
      </c>
      <c r="H34" s="2">
        <v>1</v>
      </c>
      <c r="I34" s="6">
        <f t="shared" si="1"/>
        <v>2</v>
      </c>
    </row>
    <row r="35" spans="1:9" x14ac:dyDescent="0.2">
      <c r="A35" s="6">
        <f t="shared" si="0"/>
        <v>34</v>
      </c>
      <c r="B35" s="2" t="s">
        <v>133</v>
      </c>
      <c r="C35" s="2" t="s">
        <v>134</v>
      </c>
      <c r="D35" s="3" t="s">
        <v>139</v>
      </c>
      <c r="E35" s="2">
        <v>2</v>
      </c>
      <c r="F35" s="2"/>
      <c r="G35" s="2">
        <v>1</v>
      </c>
      <c r="H35" s="2">
        <v>1</v>
      </c>
      <c r="I35" s="6">
        <f t="shared" si="1"/>
        <v>2</v>
      </c>
    </row>
    <row r="36" spans="1:9" x14ac:dyDescent="0.2">
      <c r="A36" s="6">
        <f t="shared" si="0"/>
        <v>35</v>
      </c>
      <c r="B36" s="2" t="s">
        <v>135</v>
      </c>
      <c r="C36" s="2" t="s">
        <v>136</v>
      </c>
      <c r="D36" s="3" t="s">
        <v>139</v>
      </c>
      <c r="E36" s="2">
        <v>2</v>
      </c>
      <c r="F36" s="2"/>
      <c r="G36" s="2">
        <v>1</v>
      </c>
      <c r="H36" s="2">
        <v>1</v>
      </c>
      <c r="I36" s="6">
        <f t="shared" si="1"/>
        <v>2</v>
      </c>
    </row>
    <row r="37" spans="1:9" x14ac:dyDescent="0.2">
      <c r="A37" s="6">
        <f t="shared" si="0"/>
        <v>36</v>
      </c>
      <c r="B37" s="2" t="s">
        <v>137</v>
      </c>
      <c r="C37" s="2" t="s">
        <v>138</v>
      </c>
      <c r="D37" s="3" t="s">
        <v>139</v>
      </c>
      <c r="E37" s="2">
        <v>2</v>
      </c>
      <c r="F37" s="2"/>
      <c r="G37" s="2">
        <v>1</v>
      </c>
      <c r="H37" s="2">
        <v>1</v>
      </c>
      <c r="I37" s="6">
        <f t="shared" si="1"/>
        <v>2</v>
      </c>
    </row>
    <row r="38" spans="1:9" x14ac:dyDescent="0.2">
      <c r="A38" s="6">
        <f t="shared" si="0"/>
        <v>37</v>
      </c>
      <c r="B38" s="2" t="s">
        <v>140</v>
      </c>
      <c r="C38" s="2" t="s">
        <v>141</v>
      </c>
      <c r="D38" s="3" t="s">
        <v>139</v>
      </c>
      <c r="E38" s="2">
        <v>2</v>
      </c>
      <c r="F38" s="2"/>
      <c r="G38" s="2">
        <v>1</v>
      </c>
      <c r="H38" s="2">
        <v>1</v>
      </c>
      <c r="I38" s="6">
        <f t="shared" si="1"/>
        <v>2</v>
      </c>
    </row>
    <row r="39" spans="1:9" x14ac:dyDescent="0.2">
      <c r="A39" s="6">
        <f t="shared" si="0"/>
        <v>38</v>
      </c>
      <c r="B39" s="2" t="s">
        <v>142</v>
      </c>
      <c r="C39" s="2" t="s">
        <v>143</v>
      </c>
      <c r="D39" s="3" t="s">
        <v>139</v>
      </c>
      <c r="E39" s="2">
        <v>2</v>
      </c>
      <c r="F39" s="2"/>
      <c r="G39" s="2">
        <v>1</v>
      </c>
      <c r="H39" s="2">
        <v>1</v>
      </c>
      <c r="I39" s="6">
        <f t="shared" si="1"/>
        <v>2</v>
      </c>
    </row>
    <row r="40" spans="1:9" x14ac:dyDescent="0.2">
      <c r="A40" s="6">
        <f t="shared" si="0"/>
        <v>39</v>
      </c>
      <c r="B40" s="2" t="s">
        <v>144</v>
      </c>
      <c r="C40" s="2" t="s">
        <v>145</v>
      </c>
      <c r="D40" s="3" t="s">
        <v>139</v>
      </c>
      <c r="E40" s="2"/>
      <c r="F40" s="2"/>
      <c r="G40" s="2">
        <v>1</v>
      </c>
      <c r="H40" s="2">
        <v>1</v>
      </c>
      <c r="I40" s="6" t="str">
        <f t="shared" si="1"/>
        <v>无法认定</v>
      </c>
    </row>
    <row r="41" spans="1:9" x14ac:dyDescent="0.2">
      <c r="A41" s="6">
        <f t="shared" ref="A41:A45" si="2">ROW()-1</f>
        <v>40</v>
      </c>
      <c r="B41" s="2" t="s">
        <v>146</v>
      </c>
      <c r="C41" s="2" t="s">
        <v>147</v>
      </c>
      <c r="D41" s="3" t="s">
        <v>139</v>
      </c>
      <c r="E41" s="2">
        <v>2</v>
      </c>
      <c r="F41" s="2"/>
      <c r="G41" s="2">
        <v>1</v>
      </c>
      <c r="H41" s="2">
        <v>1</v>
      </c>
      <c r="I41" s="6">
        <f t="shared" si="1"/>
        <v>2</v>
      </c>
    </row>
    <row r="42" spans="1:9" x14ac:dyDescent="0.2">
      <c r="A42" s="6">
        <f t="shared" si="2"/>
        <v>41</v>
      </c>
      <c r="B42" s="2" t="s">
        <v>148</v>
      </c>
      <c r="C42" s="2" t="s">
        <v>149</v>
      </c>
      <c r="D42" s="3" t="s">
        <v>139</v>
      </c>
      <c r="E42" s="2"/>
      <c r="F42" s="2"/>
      <c r="G42" s="2">
        <v>1</v>
      </c>
      <c r="H42" s="2">
        <v>1</v>
      </c>
      <c r="I42" s="6" t="str">
        <f t="shared" si="1"/>
        <v>无法认定</v>
      </c>
    </row>
    <row r="43" spans="1:9" x14ac:dyDescent="0.2">
      <c r="A43" s="6">
        <f t="shared" si="2"/>
        <v>42</v>
      </c>
      <c r="B43" s="2" t="s">
        <v>150</v>
      </c>
      <c r="C43" s="2" t="s">
        <v>151</v>
      </c>
      <c r="D43" s="3" t="s">
        <v>139</v>
      </c>
      <c r="E43" s="2">
        <v>2</v>
      </c>
      <c r="F43" s="2"/>
      <c r="G43" s="2">
        <v>1</v>
      </c>
      <c r="H43" s="2">
        <v>1</v>
      </c>
      <c r="I43" s="6">
        <f t="shared" si="1"/>
        <v>2</v>
      </c>
    </row>
    <row r="44" spans="1:9" x14ac:dyDescent="0.2">
      <c r="A44" s="6">
        <f t="shared" si="2"/>
        <v>43</v>
      </c>
      <c r="B44" s="2" t="s">
        <v>152</v>
      </c>
      <c r="C44" s="2" t="s">
        <v>153</v>
      </c>
      <c r="D44" s="3" t="s">
        <v>139</v>
      </c>
      <c r="E44" s="2"/>
      <c r="F44" s="2"/>
      <c r="G44" s="2">
        <v>1</v>
      </c>
      <c r="H44" s="2">
        <v>1</v>
      </c>
      <c r="I44" s="6" t="str">
        <f t="shared" si="1"/>
        <v>无法认定</v>
      </c>
    </row>
    <row r="45" spans="1:9" x14ac:dyDescent="0.2">
      <c r="A45" s="6">
        <f t="shared" si="2"/>
        <v>44</v>
      </c>
      <c r="B45" s="2" t="s">
        <v>154</v>
      </c>
      <c r="C45" s="2" t="s">
        <v>155</v>
      </c>
      <c r="D45" s="3" t="s">
        <v>139</v>
      </c>
      <c r="E45" s="2"/>
      <c r="F45" s="2"/>
      <c r="G45" s="2">
        <v>1</v>
      </c>
      <c r="H45" s="2">
        <v>1</v>
      </c>
      <c r="I45" s="6" t="str">
        <f t="shared" si="1"/>
        <v>无法认定</v>
      </c>
    </row>
  </sheetData>
  <autoFilter ref="A1:I45"/>
  <mergeCells count="1">
    <mergeCell ref="L2:Q11"/>
  </mergeCells>
  <phoneticPr fontId="1" type="noConversion"/>
  <conditionalFormatting sqref="I2:I45">
    <cfRule type="containsText" dxfId="0" priority="1" operator="containsText" text="无法认定">
      <formula>NOT(ISERROR(SEARCH("无法认定",I2)))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01经济</vt:lpstr>
      <vt:lpstr>03工管</vt:lpstr>
      <vt:lpstr>04金融</vt:lpstr>
      <vt:lpstr>05会计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小小智</dc:creator>
  <cp:lastModifiedBy>lenovo</cp:lastModifiedBy>
  <dcterms:created xsi:type="dcterms:W3CDTF">2021-06-01T00:51:59Z</dcterms:created>
  <dcterms:modified xsi:type="dcterms:W3CDTF">2021-09-24T01:35:05Z</dcterms:modified>
</cp:coreProperties>
</file>